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<sst xmlns="http://schemas.openxmlformats.org/spreadsheetml/2006/main" count="172" uniqueCount="108">
  <si>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</si>
  <si>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</si>
  <si>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</si>
  <si>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</si>
  <si>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</si>
  <si>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</si>
  <si>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</si>
  <si>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</si>
  <si>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</si>
  <si>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</si>
  <si>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</si>
  <si>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</si>
  <si>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</si>
  <si>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</si>
  <si>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</si>
  <si>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</si>
  <si>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</si>
  <si>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</si>
  <si>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</si>
  <si>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</si>
  <si>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</si>
  <si>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DIRECTIVO</t>
  </si>
  <si>
    <t>BIO BIO</t>
  </si>
  <si>
    <t>PESOS</t>
  </si>
  <si>
    <t>Sin Observaciones</t>
  </si>
  <si>
    <t>ADMINISTR</t>
  </si>
  <si>
    <t xml:space="preserve">BIO BIO </t>
  </si>
  <si>
    <t>AUXILIARE</t>
  </si>
  <si>
    <t>ENSEÑANZA MEDIA COMPLETA</t>
  </si>
  <si>
    <t>CONDUCTOR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</si>
  <si>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</si>
  <si>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</si>
  <si>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</si>
  <si>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</si>
  <si>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</si>
  <si>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</si>
  <si>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</si>
  <si>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</si>
  <si>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</si>
  <si>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</si>
  <si>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</si>
  <si>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</si>
  <si>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</si>
  <si>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</si>
  <si>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</si>
  <si>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</si>
  <si>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</si>
  <si>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</si>
  <si>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</si>
  <si>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CONTRERAS CARRILLO VICTOR ANDRES</t>
  </si>
  <si>
    <t>TECNICO FORESTAL</t>
  </si>
  <si>
    <t>ADMINISTRATIVO TTO.</t>
  </si>
  <si>
    <t>TECNICO</t>
  </si>
  <si>
    <t>MOLINA PADILLA JOSE MARIA</t>
  </si>
  <si>
    <t>TECNICO ELECTRICO</t>
  </si>
  <si>
    <t>ENC. ELECTRICO</t>
  </si>
  <si>
    <t>ÁLVAREZ ALDEA RODRIGO ALCIDES</t>
  </si>
  <si>
    <t>CONSTRUCTOR  CIVIL</t>
  </si>
  <si>
    <t>DIF. ASIG. PROFESIONAL-DIRECTIVO-JEFATURA Y/O INCREMENTO DE GRADO LEY N°20,922 DEL 25,05,2016</t>
  </si>
  <si>
    <t>ASIGNACION DIRECTIVO-PROFESIONAL LEY N°20,922 DEL 25,05,2016</t>
  </si>
  <si>
    <t>INCREMENTO DE GRADOS ESCALFON TECNICO, ADMINISTRAIVO Y AUXILIAR LEY 20,922 DEL 25,05,2016</t>
  </si>
  <si>
    <t>BONO DE ACUERDO A REQUISITOS  ESTABLECIDOS EN LA LEY N°20,922 DEL 25,05,2016</t>
  </si>
  <si>
    <t>AGUINALDO FTAS. PATIAS. LEY 20,883 DEL 02,12,2015</t>
  </si>
  <si>
    <r>
      <t>₍</t>
    </r>
    <r>
      <rPr>
        <sz val="8"/>
        <color indexed="8"/>
        <rFont val="Calibri"/>
        <family val="2"/>
      </rPr>
      <t>18₎ aguinaldo ley 20,883</t>
    </r>
  </si>
  <si>
    <t>GOMEZ FIGUEROA ROLANDO ANTONIO</t>
  </si>
  <si>
    <t>ADMINISTRATIVO</t>
  </si>
  <si>
    <t>REMUNERACION BRUTA TOTAL  MENZUALIZADA</t>
  </si>
  <si>
    <t>ABOGADO</t>
  </si>
  <si>
    <t>(1),(3),(4),(5),(6),(7),(8),(9)</t>
  </si>
  <si>
    <t>CARDENAS VELOSO RODRIGO ALEXIS</t>
  </si>
  <si>
    <t>CONTADOR</t>
  </si>
  <si>
    <t>INSPECTOR MUNICIPAL</t>
  </si>
  <si>
    <t>GODOY QUEVEDO EDGAR ANTONIO</t>
  </si>
  <si>
    <t>TECNICO NIV. SUP. EN CONSTRUCCION</t>
  </si>
  <si>
    <t>TECNICO  OBRAS</t>
  </si>
  <si>
    <t>DIRECTOR MEDIO AMBIENTE ASEO Y ORNATO</t>
  </si>
  <si>
    <t>BONO VACACIONES LEY 20971 DEL 22.11.2016</t>
  </si>
  <si>
    <t>ARRIAGADA CANO CELESTE ALEJANDRA</t>
  </si>
  <si>
    <t>INGENIERIA EN EJECUCION EN ADMINISTRACION</t>
  </si>
  <si>
    <t xml:space="preserve">APOYO A PERSONAL </t>
  </si>
  <si>
    <r>
      <t>₍</t>
    </r>
    <r>
      <rPr>
        <sz val="8"/>
        <color indexed="8"/>
        <rFont val="Calibri"/>
        <family val="2"/>
      </rPr>
      <t>19₎ Bono VacacionesLey 20,971</t>
    </r>
  </si>
  <si>
    <t>PROFESION</t>
  </si>
  <si>
    <t>GUTIERREZ SALAZAR DINA LUCY</t>
  </si>
  <si>
    <t>ENCARGADA DE DESARROLLO RURAL</t>
  </si>
  <si>
    <t>TECNICO UNIVERSITARIO EN MANTENCION DE EQUIPOS INDUSTRIALES</t>
  </si>
  <si>
    <t>JURE SANTANDER EVELYN CARMEN PAZ</t>
  </si>
  <si>
    <t>DIRECTOR DE OBRAS (S)</t>
  </si>
  <si>
    <t>INGENIERO EN CONSTRUCCION</t>
  </si>
  <si>
    <t>TECNICO NIVEL SUPERIOR EN PREV. RIESGO</t>
  </si>
  <si>
    <t>MUÑOZ HENRIQUEZ LUIS EDUARDO</t>
  </si>
  <si>
    <t>SAGURIE RUBILAR LUIS ANTONIO</t>
  </si>
  <si>
    <t>ÑANCUPIL ASTORGA JUAN FERNANDO</t>
  </si>
  <si>
    <t xml:space="preserve">BONO ESCOLARIDAD </t>
  </si>
  <si>
    <t>VILLANUEVA CABAS JUAN CARLOS</t>
  </si>
  <si>
    <t>JUEZ POLICIA LOCAL (S)</t>
  </si>
  <si>
    <t>(1),(3),(4),(5),(6),(7),(8),(9), (15)</t>
  </si>
  <si>
    <t>Dec. Alc. N°555 del 27.02.2017</t>
  </si>
  <si>
    <t>ANTECEDENTES DEL PERSONAL DE  SUPLENCIA DURANTE EL MES DE ABRIL 2017</t>
  </si>
  <si>
    <t>BARRIENTOS PINCHEIRA PAMELA MARISOL</t>
  </si>
  <si>
    <t>DIRECTORA DE SECPLAN</t>
  </si>
  <si>
    <t>NAVARRETE ESTERIO PILAR VERONICA</t>
  </si>
  <si>
    <t>DIRECTORA DE CONTROL (s)</t>
  </si>
  <si>
    <t>PROFESORA DE EDUC BASICA</t>
  </si>
  <si>
    <t>(1),(2),(3),(4),(5),(6),(7),(8),(9)</t>
  </si>
  <si>
    <t>INGENIERA CIVIL INDUSTRIAL</t>
  </si>
  <si>
    <t>31/06/2017</t>
  </si>
  <si>
    <t>Dec. Alc. N°979 del 27.03.2017</t>
  </si>
  <si>
    <t>Dec. Alc. N°1104 del 05.04.2017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</si>
</sst>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dd/mm/yy;@"/>
    <numFmt numFmtId="181" formatCode="_ * #,##0_ ;_ * \-#,##0_ ;_ * &quot;-&quot;??_ ;_ @_ "/>
    <numFmt numFmtId="182" formatCode="dd&quot;/&quot;mm&quot;/&quot;yy"/>
    <numFmt numFmtId="183" formatCode="#,##0_ ;\-#,##0\ "/>
    <numFmt numFmtId="184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80" fontId="4" fillId="0" borderId="0" xfId="0" applyNumberFormat="1" applyFont="1" applyFill="1" applyBorder="1" applyAlignment="1" applyProtection="1">
      <alignment horizontal="center"/>
      <protection/>
    </xf>
    <xf numFmtId="181" fontId="4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 horizontal="center"/>
      <protection/>
    </xf>
    <xf numFmtId="181" fontId="0" fillId="0" borderId="0" xfId="46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81" fontId="9" fillId="0" borderId="10" xfId="46" applyNumberFormat="1" applyFont="1" applyBorder="1" applyAlignment="1">
      <alignment horizontal="center" vertical="center"/>
    </xf>
    <xf numFmtId="183" fontId="8" fillId="0" borderId="10" xfId="46" applyNumberFormat="1" applyFont="1" applyBorder="1" applyAlignment="1">
      <alignment horizontal="center" vertical="center"/>
    </xf>
    <xf numFmtId="183" fontId="2" fillId="0" borderId="10" xfId="46" applyNumberFormat="1" applyFont="1" applyFill="1" applyBorder="1" applyAlignment="1" applyProtection="1">
      <alignment horizontal="right" vertical="center" wrapText="1"/>
      <protection/>
    </xf>
    <xf numFmtId="181" fontId="8" fillId="0" borderId="10" xfId="46" applyNumberFormat="1" applyFont="1" applyBorder="1" applyAlignment="1">
      <alignment horizontal="right" vertical="center"/>
    </xf>
    <xf numFmtId="183" fontId="8" fillId="0" borderId="10" xfId="46" applyNumberFormat="1" applyFont="1" applyBorder="1" applyAlignment="1">
      <alignment horizontal="right" vertical="center"/>
    </xf>
    <xf numFmtId="181" fontId="8" fillId="0" borderId="10" xfId="46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1" fontId="8" fillId="0" borderId="10" xfId="46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183" fontId="2" fillId="0" borderId="10" xfId="46" applyNumberFormat="1" applyFont="1" applyFill="1" applyBorder="1" applyAlignment="1" applyProtection="1">
      <alignment horizontal="center" vertical="center" wrapText="1"/>
      <protection/>
    </xf>
    <xf numFmtId="184" fontId="8" fillId="33" borderId="10" xfId="46" applyNumberFormat="1" applyFont="1" applyFill="1" applyBorder="1" applyAlignment="1">
      <alignment horizontal="right" vertical="center"/>
    </xf>
    <xf numFmtId="0" fontId="45" fillId="0" borderId="11" xfId="0" applyFont="1" applyBorder="1" applyAlignment="1">
      <alignment/>
    </xf>
    <xf numFmtId="181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84" fontId="46" fillId="0" borderId="10" xfId="46" applyNumberFormat="1" applyFont="1" applyBorder="1" applyAlignment="1">
      <alignment vertical="center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3" fontId="8" fillId="33" borderId="10" xfId="46" applyNumberFormat="1" applyFont="1" applyFill="1" applyBorder="1" applyAlignment="1">
      <alignment horizontal="center" vertical="center"/>
    </xf>
    <xf numFmtId="183" fontId="8" fillId="0" borderId="10" xfId="46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1" fontId="8" fillId="0" borderId="10" xfId="46" applyNumberFormat="1" applyFont="1" applyFill="1" applyBorder="1" applyAlignment="1">
      <alignment horizontal="center" vertical="center"/>
    </xf>
    <xf numFmtId="181" fontId="8" fillId="0" borderId="12" xfId="46" applyNumberFormat="1" applyFont="1" applyBorder="1" applyAlignment="1">
      <alignment horizontal="center" vertical="center"/>
    </xf>
    <xf numFmtId="0" fontId="45" fillId="0" borderId="15" xfId="0" applyFont="1" applyBorder="1" applyAlignment="1">
      <alignment/>
    </xf>
    <xf numFmtId="0" fontId="8" fillId="0" borderId="16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6"/>
  <sheetViews>
    <sheetView tabSelected="1" zoomScale="115" zoomScaleNormal="115" zoomScalePageLayoutView="0" workbookViewId="0" topLeftCell="R7">
      <selection activeCell="Y23" sqref="Y9:Y23"/>
    </sheetView>
  </sheetViews>
  <sheetFormatPr defaultColWidth="11.421875" defaultRowHeight="15"/>
  <cols>
    <col min="1" max="1" width="3.57421875" style="0" customWidth="1"/>
    <col min="2" max="2" width="9.28125" style="0" customWidth="1"/>
    <col min="3" max="3" width="28.140625" style="0" customWidth="1"/>
    <col min="4" max="4" width="8.140625" style="0" customWidth="1"/>
    <col min="5" max="5" width="7.140625" style="0" customWidth="1"/>
    <col min="6" max="6" width="25.57421875" style="8" customWidth="1"/>
    <col min="7" max="7" width="22.57421875" style="0" customWidth="1"/>
    <col min="8" max="10" width="11.421875" style="0" customWidth="1"/>
    <col min="11" max="11" width="26.28125" style="0" customWidth="1"/>
    <col min="12" max="24" width="11.421875" style="0" customWidth="1"/>
    <col min="25" max="25" width="13.28125" style="0" customWidth="1"/>
    <col min="27" max="28" width="8.28125" style="0" customWidth="1"/>
    <col min="29" max="29" width="25.140625" style="0" customWidth="1"/>
  </cols>
  <sheetData>
    <row r="2" spans="1:23" ht="15">
      <c r="A2" s="1"/>
      <c r="B2" s="2" t="s">
        <v>0</v>
      </c>
      <c r="C2" s="3"/>
      <c r="D2" s="4"/>
      <c r="E2" s="4"/>
      <c r="F2" s="3"/>
      <c r="G2" s="4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">
      <c r="A3" s="1"/>
      <c r="B3" s="2"/>
      <c r="C3" s="3"/>
      <c r="D3" s="4"/>
      <c r="E3" s="4"/>
      <c r="F3" s="3"/>
      <c r="G3" s="4"/>
      <c r="H3" s="4"/>
      <c r="I3" s="4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">
      <c r="A4" s="1"/>
      <c r="B4" s="4"/>
      <c r="C4" s="3"/>
      <c r="D4" s="4"/>
      <c r="E4" s="4"/>
      <c r="F4" s="3"/>
      <c r="G4" s="4"/>
      <c r="H4" s="4"/>
      <c r="I4" s="4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">
      <c r="A5" s="1"/>
      <c r="B5" s="4"/>
      <c r="C5" s="3"/>
      <c r="D5" s="7" t="s">
        <v>97</v>
      </c>
      <c r="E5" s="4"/>
      <c r="G5" s="4"/>
      <c r="H5" s="4"/>
      <c r="I5" s="4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">
      <c r="A6" s="1"/>
      <c r="B6" s="4"/>
      <c r="C6" s="3"/>
      <c r="D6" s="4"/>
      <c r="E6" s="4"/>
      <c r="F6" s="7"/>
      <c r="G6" s="4"/>
      <c r="H6" s="4"/>
      <c r="I6" s="4"/>
      <c r="J6" s="5"/>
      <c r="K6" s="5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>
      <c r="A7" s="1"/>
      <c r="B7" s="9"/>
      <c r="C7" s="10"/>
      <c r="D7" s="9"/>
      <c r="E7" s="9"/>
      <c r="F7" s="10"/>
      <c r="G7" s="9"/>
      <c r="H7" s="9"/>
      <c r="I7" s="9"/>
      <c r="J7" s="11"/>
      <c r="K7" s="11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30" ht="71.25" customHeight="1">
      <c r="A8" s="13" t="s">
        <v>1</v>
      </c>
      <c r="B8" s="14" t="s">
        <v>2</v>
      </c>
      <c r="C8" s="14" t="s">
        <v>3</v>
      </c>
      <c r="D8" s="14" t="s">
        <v>5</v>
      </c>
      <c r="E8" s="14" t="s">
        <v>4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92</v>
      </c>
      <c r="M8" s="15" t="s">
        <v>12</v>
      </c>
      <c r="N8" s="15" t="s">
        <v>13</v>
      </c>
      <c r="O8" s="15" t="s">
        <v>47</v>
      </c>
      <c r="P8" s="15" t="s">
        <v>14</v>
      </c>
      <c r="Q8" s="15" t="s">
        <v>62</v>
      </c>
      <c r="R8" s="15" t="s">
        <v>61</v>
      </c>
      <c r="S8" s="15" t="s">
        <v>58</v>
      </c>
      <c r="T8" s="15" t="s">
        <v>59</v>
      </c>
      <c r="U8" s="15" t="s">
        <v>60</v>
      </c>
      <c r="V8" s="15" t="s">
        <v>76</v>
      </c>
      <c r="W8" s="15" t="s">
        <v>15</v>
      </c>
      <c r="X8" s="15" t="s">
        <v>16</v>
      </c>
      <c r="Y8" s="17" t="s">
        <v>17</v>
      </c>
      <c r="Z8" s="17" t="s">
        <v>66</v>
      </c>
      <c r="AA8" s="17" t="s">
        <v>18</v>
      </c>
      <c r="AB8" s="17" t="s">
        <v>19</v>
      </c>
      <c r="AC8" s="17" t="s">
        <v>20</v>
      </c>
      <c r="AD8" s="18"/>
    </row>
    <row r="9" spans="1:29" ht="15">
      <c r="A9" s="19">
        <v>1</v>
      </c>
      <c r="B9" s="20" t="s">
        <v>21</v>
      </c>
      <c r="C9" s="20" t="s">
        <v>56</v>
      </c>
      <c r="D9" s="21">
        <v>44</v>
      </c>
      <c r="E9" s="21">
        <v>10</v>
      </c>
      <c r="F9" s="22" t="s">
        <v>57</v>
      </c>
      <c r="G9" s="23" t="s">
        <v>75</v>
      </c>
      <c r="H9" s="24" t="s">
        <v>22</v>
      </c>
      <c r="I9" s="25">
        <v>42736</v>
      </c>
      <c r="J9" s="25">
        <v>42916</v>
      </c>
      <c r="K9" s="26" t="s">
        <v>103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2" t="s">
        <v>23</v>
      </c>
      <c r="Y9" s="29">
        <v>1444929</v>
      </c>
      <c r="Z9" s="42">
        <f>L9+M9+N9+O9+P9+Q9+R9+S9+T9+U9+V9+W9+Y9</f>
        <v>1444929</v>
      </c>
      <c r="AA9" s="30">
        <v>0</v>
      </c>
      <c r="AB9" s="30">
        <v>0</v>
      </c>
      <c r="AC9" s="31" t="s">
        <v>24</v>
      </c>
    </row>
    <row r="10" spans="1:29" ht="15">
      <c r="A10" s="19">
        <v>2</v>
      </c>
      <c r="B10" s="20" t="s">
        <v>25</v>
      </c>
      <c r="C10" s="20" t="s">
        <v>77</v>
      </c>
      <c r="D10" s="21">
        <v>44</v>
      </c>
      <c r="E10" s="21">
        <v>16</v>
      </c>
      <c r="F10" s="22" t="s">
        <v>78</v>
      </c>
      <c r="G10" s="23" t="s">
        <v>79</v>
      </c>
      <c r="H10" s="24" t="s">
        <v>22</v>
      </c>
      <c r="I10" s="25">
        <v>42738</v>
      </c>
      <c r="J10" s="25">
        <v>42916</v>
      </c>
      <c r="K10" s="26" t="s">
        <v>68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2" t="s">
        <v>23</v>
      </c>
      <c r="Y10" s="29">
        <v>612084</v>
      </c>
      <c r="Z10" s="42">
        <f aca="true" t="shared" si="0" ref="Z10:Z23">L10+M10+N10+O10+P10+Q10+R10+S10+T10+U10+V10+W10+Y10</f>
        <v>612084</v>
      </c>
      <c r="AA10" s="30">
        <v>0</v>
      </c>
      <c r="AB10" s="30">
        <v>0</v>
      </c>
      <c r="AC10" s="31" t="s">
        <v>24</v>
      </c>
    </row>
    <row r="11" spans="1:29" ht="15">
      <c r="A11" s="19">
        <f>A10+1</f>
        <v>3</v>
      </c>
      <c r="B11" s="20" t="s">
        <v>21</v>
      </c>
      <c r="C11" s="20" t="s">
        <v>98</v>
      </c>
      <c r="D11" s="21">
        <v>44</v>
      </c>
      <c r="E11" s="21">
        <v>8</v>
      </c>
      <c r="F11" s="22" t="s">
        <v>104</v>
      </c>
      <c r="G11" s="23" t="s">
        <v>99</v>
      </c>
      <c r="H11" s="24" t="s">
        <v>22</v>
      </c>
      <c r="I11" s="25">
        <v>42828</v>
      </c>
      <c r="J11" s="25">
        <v>43008</v>
      </c>
      <c r="K11" s="26" t="s">
        <v>68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2" t="s">
        <v>23</v>
      </c>
      <c r="Y11" s="29">
        <v>1869972</v>
      </c>
      <c r="Z11" s="42">
        <f t="shared" si="0"/>
        <v>1869972</v>
      </c>
      <c r="AA11" s="30">
        <v>0</v>
      </c>
      <c r="AB11" s="30">
        <v>0</v>
      </c>
      <c r="AC11" s="31" t="s">
        <v>107</v>
      </c>
    </row>
    <row r="12" spans="1:29" ht="15">
      <c r="A12" s="19">
        <f aca="true" t="shared" si="1" ref="A12:A23">A11+1</f>
        <v>4</v>
      </c>
      <c r="B12" s="20" t="s">
        <v>25</v>
      </c>
      <c r="C12" s="20" t="s">
        <v>69</v>
      </c>
      <c r="D12" s="21">
        <v>44</v>
      </c>
      <c r="E12" s="21">
        <v>15</v>
      </c>
      <c r="F12" s="22" t="s">
        <v>70</v>
      </c>
      <c r="G12" s="23" t="s">
        <v>71</v>
      </c>
      <c r="H12" s="24" t="s">
        <v>26</v>
      </c>
      <c r="I12" s="25">
        <v>42736</v>
      </c>
      <c r="J12" s="25">
        <v>42916</v>
      </c>
      <c r="K12" s="26" t="s">
        <v>103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39" t="s">
        <v>23</v>
      </c>
      <c r="Y12" s="40">
        <v>656566</v>
      </c>
      <c r="Z12" s="42">
        <f t="shared" si="0"/>
        <v>656566</v>
      </c>
      <c r="AA12" s="30">
        <v>0</v>
      </c>
      <c r="AB12" s="30">
        <v>0</v>
      </c>
      <c r="AC12" s="51" t="s">
        <v>24</v>
      </c>
    </row>
    <row r="13" spans="1:29" ht="15">
      <c r="A13" s="19">
        <f t="shared" si="1"/>
        <v>5</v>
      </c>
      <c r="B13" s="20" t="s">
        <v>25</v>
      </c>
      <c r="C13" s="20" t="s">
        <v>49</v>
      </c>
      <c r="D13" s="32">
        <v>44</v>
      </c>
      <c r="E13" s="21">
        <v>15</v>
      </c>
      <c r="F13" s="22" t="s">
        <v>50</v>
      </c>
      <c r="G13" s="23" t="s">
        <v>51</v>
      </c>
      <c r="H13" s="24" t="s">
        <v>26</v>
      </c>
      <c r="I13" s="25">
        <v>42736</v>
      </c>
      <c r="J13" s="25">
        <v>42916</v>
      </c>
      <c r="K13" s="26" t="s">
        <v>103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2" t="s">
        <v>23</v>
      </c>
      <c r="Y13" s="29">
        <v>720960</v>
      </c>
      <c r="Z13" s="42">
        <f t="shared" si="0"/>
        <v>720960</v>
      </c>
      <c r="AA13" s="30">
        <v>0</v>
      </c>
      <c r="AB13" s="30">
        <v>0</v>
      </c>
      <c r="AC13" s="33" t="s">
        <v>24</v>
      </c>
    </row>
    <row r="14" spans="1:29" ht="15">
      <c r="A14" s="19">
        <f t="shared" si="1"/>
        <v>6</v>
      </c>
      <c r="B14" s="20" t="s">
        <v>25</v>
      </c>
      <c r="C14" s="20" t="s">
        <v>72</v>
      </c>
      <c r="D14" s="32">
        <v>44</v>
      </c>
      <c r="E14" s="21">
        <v>17</v>
      </c>
      <c r="F14" s="22" t="s">
        <v>73</v>
      </c>
      <c r="G14" s="23" t="s">
        <v>74</v>
      </c>
      <c r="H14" s="24" t="s">
        <v>26</v>
      </c>
      <c r="I14" s="25">
        <v>42736</v>
      </c>
      <c r="J14" s="25">
        <v>42916</v>
      </c>
      <c r="K14" s="26" t="s">
        <v>103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2" t="s">
        <v>23</v>
      </c>
      <c r="Y14" s="29">
        <v>553549</v>
      </c>
      <c r="Z14" s="42">
        <f t="shared" si="0"/>
        <v>553549</v>
      </c>
      <c r="AA14" s="30">
        <v>0</v>
      </c>
      <c r="AB14" s="30">
        <v>0</v>
      </c>
      <c r="AC14" s="54" t="s">
        <v>24</v>
      </c>
    </row>
    <row r="15" spans="1:29" ht="15">
      <c r="A15" s="19">
        <f t="shared" si="1"/>
        <v>7</v>
      </c>
      <c r="B15" s="34" t="s">
        <v>27</v>
      </c>
      <c r="C15" s="34" t="s">
        <v>64</v>
      </c>
      <c r="D15" s="32">
        <v>44</v>
      </c>
      <c r="E15" s="35">
        <v>14</v>
      </c>
      <c r="F15" s="36" t="s">
        <v>28</v>
      </c>
      <c r="G15" s="37" t="s">
        <v>65</v>
      </c>
      <c r="H15" s="38" t="s">
        <v>22</v>
      </c>
      <c r="I15" s="25">
        <v>42736</v>
      </c>
      <c r="J15" s="25">
        <v>42916</v>
      </c>
      <c r="K15" s="26" t="s">
        <v>103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39" t="s">
        <v>23</v>
      </c>
      <c r="Y15" s="40">
        <v>744138</v>
      </c>
      <c r="Z15" s="42">
        <f t="shared" si="0"/>
        <v>744138</v>
      </c>
      <c r="AA15" s="30">
        <v>0</v>
      </c>
      <c r="AB15" s="30">
        <v>0</v>
      </c>
      <c r="AC15" s="51" t="s">
        <v>24</v>
      </c>
    </row>
    <row r="16" spans="1:29" ht="15">
      <c r="A16" s="19">
        <f t="shared" si="1"/>
        <v>8</v>
      </c>
      <c r="B16" s="34" t="s">
        <v>81</v>
      </c>
      <c r="C16" s="34" t="s">
        <v>82</v>
      </c>
      <c r="D16" s="32">
        <v>44</v>
      </c>
      <c r="E16" s="35">
        <v>12</v>
      </c>
      <c r="F16" s="36" t="s">
        <v>84</v>
      </c>
      <c r="G16" s="37" t="s">
        <v>83</v>
      </c>
      <c r="H16" s="38" t="s">
        <v>22</v>
      </c>
      <c r="I16" s="25">
        <v>42738</v>
      </c>
      <c r="J16" s="25">
        <v>42916</v>
      </c>
      <c r="K16" s="26" t="s">
        <v>68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2" t="s">
        <v>23</v>
      </c>
      <c r="Y16" s="29">
        <v>1035903</v>
      </c>
      <c r="Z16" s="42">
        <f t="shared" si="0"/>
        <v>1035903</v>
      </c>
      <c r="AA16" s="30">
        <v>0</v>
      </c>
      <c r="AB16" s="30">
        <v>0</v>
      </c>
      <c r="AC16" s="54" t="s">
        <v>24</v>
      </c>
    </row>
    <row r="17" spans="1:29" ht="15">
      <c r="A17" s="19">
        <f t="shared" si="1"/>
        <v>9</v>
      </c>
      <c r="B17" s="34" t="s">
        <v>21</v>
      </c>
      <c r="C17" s="34" t="s">
        <v>85</v>
      </c>
      <c r="D17" s="32">
        <v>44</v>
      </c>
      <c r="E17" s="35">
        <v>9</v>
      </c>
      <c r="F17" s="36" t="s">
        <v>87</v>
      </c>
      <c r="G17" s="37" t="s">
        <v>86</v>
      </c>
      <c r="H17" s="38" t="s">
        <v>26</v>
      </c>
      <c r="I17" s="25">
        <v>42738</v>
      </c>
      <c r="J17" s="25">
        <v>42916</v>
      </c>
      <c r="K17" s="26" t="s">
        <v>68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2" t="s">
        <v>23</v>
      </c>
      <c r="Y17" s="29">
        <v>1684894</v>
      </c>
      <c r="Z17" s="42">
        <f t="shared" si="0"/>
        <v>1684894</v>
      </c>
      <c r="AA17" s="30">
        <v>0</v>
      </c>
      <c r="AB17" s="30">
        <v>0</v>
      </c>
      <c r="AC17" s="54" t="s">
        <v>24</v>
      </c>
    </row>
    <row r="18" spans="1:29" ht="15">
      <c r="A18" s="19">
        <f t="shared" si="1"/>
        <v>10</v>
      </c>
      <c r="B18" s="20" t="s">
        <v>52</v>
      </c>
      <c r="C18" s="20" t="s">
        <v>53</v>
      </c>
      <c r="D18" s="32">
        <v>44</v>
      </c>
      <c r="E18" s="21">
        <v>15</v>
      </c>
      <c r="F18" s="22" t="s">
        <v>54</v>
      </c>
      <c r="G18" s="23" t="s">
        <v>55</v>
      </c>
      <c r="H18" s="24" t="s">
        <v>22</v>
      </c>
      <c r="I18" s="25">
        <v>42736</v>
      </c>
      <c r="J18" s="43">
        <v>42916</v>
      </c>
      <c r="K18" s="26" t="s">
        <v>103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2" t="s">
        <v>23</v>
      </c>
      <c r="Y18" s="47">
        <v>656566</v>
      </c>
      <c r="Z18" s="42">
        <f t="shared" si="0"/>
        <v>656566</v>
      </c>
      <c r="AA18" s="30">
        <v>0</v>
      </c>
      <c r="AB18" s="30">
        <v>0</v>
      </c>
      <c r="AC18" s="33" t="s">
        <v>24</v>
      </c>
    </row>
    <row r="19" spans="1:29" ht="15">
      <c r="A19" s="19">
        <f t="shared" si="1"/>
        <v>11</v>
      </c>
      <c r="B19" s="20" t="s">
        <v>27</v>
      </c>
      <c r="C19" s="20" t="s">
        <v>89</v>
      </c>
      <c r="D19" s="32">
        <v>44</v>
      </c>
      <c r="E19" s="21">
        <v>17</v>
      </c>
      <c r="F19" s="22" t="s">
        <v>28</v>
      </c>
      <c r="G19" s="23" t="s">
        <v>29</v>
      </c>
      <c r="H19" s="24" t="s">
        <v>26</v>
      </c>
      <c r="I19" s="25">
        <v>42744</v>
      </c>
      <c r="J19" s="43">
        <v>42916</v>
      </c>
      <c r="K19" s="26" t="s">
        <v>68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2" t="s">
        <v>23</v>
      </c>
      <c r="Y19" s="47">
        <v>553382</v>
      </c>
      <c r="Z19" s="42">
        <f t="shared" si="0"/>
        <v>553382</v>
      </c>
      <c r="AA19" s="30">
        <v>0</v>
      </c>
      <c r="AB19" s="30">
        <v>0</v>
      </c>
      <c r="AC19" s="33" t="s">
        <v>24</v>
      </c>
    </row>
    <row r="20" spans="1:29" ht="15">
      <c r="A20" s="19">
        <f t="shared" si="1"/>
        <v>12</v>
      </c>
      <c r="B20" s="20" t="s">
        <v>21</v>
      </c>
      <c r="C20" s="20" t="s">
        <v>100</v>
      </c>
      <c r="D20" s="32">
        <v>44</v>
      </c>
      <c r="E20" s="21">
        <v>8</v>
      </c>
      <c r="F20" s="22" t="s">
        <v>102</v>
      </c>
      <c r="G20" s="23" t="s">
        <v>101</v>
      </c>
      <c r="H20" s="24" t="s">
        <v>22</v>
      </c>
      <c r="I20" s="25">
        <v>42815</v>
      </c>
      <c r="J20" s="43" t="s">
        <v>105</v>
      </c>
      <c r="K20" s="26" t="s">
        <v>68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2" t="s">
        <v>23</v>
      </c>
      <c r="Y20" s="47">
        <v>1979573</v>
      </c>
      <c r="Z20" s="42">
        <f t="shared" si="0"/>
        <v>1979573</v>
      </c>
      <c r="AA20" s="30">
        <v>0</v>
      </c>
      <c r="AB20" s="30">
        <v>0</v>
      </c>
      <c r="AC20" s="33" t="s">
        <v>106</v>
      </c>
    </row>
    <row r="21" spans="1:29" ht="15">
      <c r="A21" s="19">
        <f t="shared" si="1"/>
        <v>13</v>
      </c>
      <c r="B21" s="20" t="s">
        <v>27</v>
      </c>
      <c r="C21" s="20" t="s">
        <v>91</v>
      </c>
      <c r="D21" s="32">
        <v>44</v>
      </c>
      <c r="E21" s="21">
        <v>16</v>
      </c>
      <c r="F21" s="22" t="s">
        <v>28</v>
      </c>
      <c r="G21" s="23" t="s">
        <v>71</v>
      </c>
      <c r="H21" s="24" t="s">
        <v>26</v>
      </c>
      <c r="I21" s="25">
        <v>42751</v>
      </c>
      <c r="J21" s="43">
        <v>42916</v>
      </c>
      <c r="K21" s="26" t="s">
        <v>68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2" t="s">
        <v>23</v>
      </c>
      <c r="Y21" s="47">
        <v>592593</v>
      </c>
      <c r="Z21" s="42">
        <f t="shared" si="0"/>
        <v>592593</v>
      </c>
      <c r="AA21" s="30">
        <v>0</v>
      </c>
      <c r="AB21" s="30">
        <v>0</v>
      </c>
      <c r="AC21" s="55" t="s">
        <v>24</v>
      </c>
    </row>
    <row r="22" spans="1:29" ht="15">
      <c r="A22" s="19">
        <f t="shared" si="1"/>
        <v>14</v>
      </c>
      <c r="B22" s="20" t="s">
        <v>27</v>
      </c>
      <c r="C22" s="45" t="s">
        <v>90</v>
      </c>
      <c r="D22" s="32">
        <v>44</v>
      </c>
      <c r="E22" s="46">
        <v>17</v>
      </c>
      <c r="F22" s="44" t="s">
        <v>88</v>
      </c>
      <c r="G22" s="46" t="s">
        <v>29</v>
      </c>
      <c r="H22" s="46" t="s">
        <v>22</v>
      </c>
      <c r="I22" s="25">
        <v>42739</v>
      </c>
      <c r="J22" s="43">
        <v>42916</v>
      </c>
      <c r="K22" s="26" t="s">
        <v>68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3" t="s">
        <v>23</v>
      </c>
      <c r="Y22" s="28">
        <v>549174</v>
      </c>
      <c r="Z22" s="42">
        <f t="shared" si="0"/>
        <v>549174</v>
      </c>
      <c r="AA22" s="30">
        <v>0</v>
      </c>
      <c r="AB22" s="30">
        <v>0</v>
      </c>
      <c r="AC22" s="33" t="s">
        <v>24</v>
      </c>
    </row>
    <row r="23" spans="1:29" ht="15">
      <c r="A23" s="19">
        <f t="shared" si="1"/>
        <v>15</v>
      </c>
      <c r="B23" s="20" t="s">
        <v>21</v>
      </c>
      <c r="C23" s="45" t="s">
        <v>93</v>
      </c>
      <c r="D23" s="32">
        <v>44</v>
      </c>
      <c r="E23" s="46">
        <v>8</v>
      </c>
      <c r="F23" s="46" t="s">
        <v>67</v>
      </c>
      <c r="G23" s="46" t="s">
        <v>94</v>
      </c>
      <c r="H23" s="46" t="s">
        <v>22</v>
      </c>
      <c r="I23" s="25">
        <v>42779</v>
      </c>
      <c r="J23" s="43">
        <v>42790</v>
      </c>
      <c r="K23" s="26" t="s">
        <v>95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3" t="s">
        <v>23</v>
      </c>
      <c r="Y23" s="28">
        <v>66458</v>
      </c>
      <c r="Z23" s="42">
        <f t="shared" si="0"/>
        <v>66458</v>
      </c>
      <c r="AA23" s="30">
        <v>0</v>
      </c>
      <c r="AB23" s="30">
        <v>0</v>
      </c>
      <c r="AC23" s="33" t="s">
        <v>96</v>
      </c>
    </row>
    <row r="24" spans="1:3" ht="15.75" thickBot="1">
      <c r="A24" s="48"/>
      <c r="C24" s="56"/>
    </row>
    <row r="25" spans="2:3" ht="15">
      <c r="B25" s="57" t="s">
        <v>30</v>
      </c>
      <c r="C25" s="41" t="s">
        <v>31</v>
      </c>
    </row>
    <row r="26" spans="2:3" ht="15">
      <c r="B26" s="58"/>
      <c r="C26" s="41" t="s">
        <v>32</v>
      </c>
    </row>
    <row r="27" spans="2:3" ht="15">
      <c r="B27" s="58"/>
      <c r="C27" s="41" t="s">
        <v>33</v>
      </c>
    </row>
    <row r="28" spans="2:3" ht="15">
      <c r="B28" s="58"/>
      <c r="C28" s="41" t="s">
        <v>34</v>
      </c>
    </row>
    <row r="29" spans="2:3" ht="15">
      <c r="B29" s="58"/>
      <c r="C29" s="41" t="s">
        <v>35</v>
      </c>
    </row>
    <row r="30" spans="2:3" ht="15">
      <c r="B30" s="58"/>
      <c r="C30" s="41" t="s">
        <v>36</v>
      </c>
    </row>
    <row r="31" spans="2:3" ht="15">
      <c r="B31" s="58"/>
      <c r="C31" s="41" t="s">
        <v>37</v>
      </c>
    </row>
    <row r="32" spans="2:3" ht="15">
      <c r="B32" s="58"/>
      <c r="C32" s="41" t="s">
        <v>38</v>
      </c>
    </row>
    <row r="33" spans="2:3" ht="15">
      <c r="B33" s="58"/>
      <c r="C33" s="41" t="s">
        <v>39</v>
      </c>
    </row>
    <row r="34" spans="2:3" ht="15">
      <c r="B34" s="58"/>
      <c r="C34" s="41" t="s">
        <v>40</v>
      </c>
    </row>
    <row r="35" spans="2:3" ht="15">
      <c r="B35" s="58"/>
      <c r="C35" s="41" t="s">
        <v>41</v>
      </c>
    </row>
    <row r="36" spans="2:3" ht="15">
      <c r="B36" s="58"/>
      <c r="C36" s="41" t="s">
        <v>42</v>
      </c>
    </row>
    <row r="37" spans="2:3" ht="15">
      <c r="B37" s="58"/>
      <c r="C37" s="41" t="s">
        <v>48</v>
      </c>
    </row>
    <row r="38" spans="2:3" ht="15">
      <c r="B38" s="58"/>
      <c r="C38" s="41" t="s">
        <v>43</v>
      </c>
    </row>
    <row r="39" spans="2:3" ht="15">
      <c r="B39" s="58"/>
      <c r="C39" s="41" t="s">
        <v>44</v>
      </c>
    </row>
    <row r="40" spans="2:3" ht="15" customHeight="1">
      <c r="B40" s="58"/>
      <c r="C40" s="41" t="s">
        <v>45</v>
      </c>
    </row>
    <row r="41" spans="2:3" ht="15">
      <c r="B41" s="58"/>
      <c r="C41" s="41" t="s">
        <v>46</v>
      </c>
    </row>
    <row r="42" spans="2:3" ht="15">
      <c r="B42" s="49"/>
      <c r="C42" s="41" t="s">
        <v>63</v>
      </c>
    </row>
    <row r="43" spans="2:3" ht="15">
      <c r="B43" s="49"/>
      <c r="C43" s="41" t="s">
        <v>80</v>
      </c>
    </row>
    <row r="44" spans="2:3" ht="15">
      <c r="B44" s="49"/>
      <c r="C44" s="41"/>
    </row>
    <row r="45" spans="2:3" ht="15">
      <c r="B45" s="49"/>
      <c r="C45" s="41"/>
    </row>
    <row r="46" spans="2:3" ht="15.75" thickBot="1">
      <c r="B46" s="50"/>
      <c r="C46" s="41"/>
    </row>
  </sheetData>
  <sheetProtection/>
  <mergeCells count="1">
    <mergeCell ref="B25:B4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2017-05-25T15:25:53Z</dcterms:modified>
  <cp:category/>
  <cp:version/>
  <cp:contentType/>
  <cp:contentStatus/>
</cp:coreProperties>
</file>