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<sst xmlns="http://schemas.openxmlformats.org/spreadsheetml/2006/main" count="2219" uniqueCount="1207">
  <si>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</si>
  <si>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</si>
  <si>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</si>
  <si>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</si>
  <si>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</si>
  <si>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</si>
  <si>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</si>
  <si>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</si>
  <si>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</si>
  <si>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</si>
  <si>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</si>
  <si>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</si>
  <si>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</si>
  <si>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</si>
  <si>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</si>
  <si>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</si>
  <si>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</si>
  <si>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</si>
  <si>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</si>
  <si>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</si>
  <si>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</si>
  <si>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</si>
  <si>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</si>
  <si>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</si>
  <si>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</si>
  <si>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</si>
  <si>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</si>
  <si>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</si>
  <si>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</si>
  <si>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</si>
  <si>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</si>
  <si>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</si>
  <si>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</si>
  <si>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</si>
  <si>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</si>
  <si>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</si>
  <si>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</si>
  <si>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</si>
  <si>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</si>
  <si>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</si>
  <si>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</si>
  <si>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</si>
  <si>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</si>
  <si>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</si>
  <si>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</si>
  <si>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</si>
  <si>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</si>
  <si>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</si>
  <si>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</si>
  <si>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</si>
  <si>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</si>
  <si>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</si>
  <si>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</si>
  <si>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</si>
  <si>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</si>
  <si>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</si>
  <si>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</si>
  <si>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</si>
  <si>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</si>
  <si>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</si>
  <si>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</si>
  <si>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</si>
  <si>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</si>
  <si>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</si>
  <si>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</si>
  <si>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</si>
  <si>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</si>
  <si>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</si>
  <si>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</si>
  <si>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</si>
  <si>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</si>
  <si>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</si>
  <si>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</si>
  <si>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</si>
  <si>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</si>
  <si>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</si>
  <si>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</si>
  <si>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</si>
  <si>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</si>
  <si>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</si>
  <si>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</si>
  <si>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</si>
  <si>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</si>
  <si>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</si>
  <si>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</si>
  <si>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</si>
  <si>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</si>
  <si>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</si>
  <si>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</si>
  <si>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</si>
  <si>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</si>
  <si>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</si>
  <si>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</si>
  <si>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</si>
  <si>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</si>
  <si>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</si>
  <si>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</si>
  <si>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</si>
  <si>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</si>
  <si>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</si>
  <si>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</si>
  <si>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</si>
  <si>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</si>
  <si>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</si>
  <si>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</si>
  <si>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</si>
  <si>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</si>
  <si>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</si>
  <si>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</si>
  <si>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</si>
  <si>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</si>
  <si>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</si>
  <si>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</si>
  <si>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</si>
  <si>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</si>
  <si>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</si>
  <si>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</si>
  <si>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</si>
  <si>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</si>
  <si>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</si>
  <si>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</si>
  <si>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</si>
  <si>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</si>
  <si>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</si>
  <si>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</si>
  <si>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</si>
  <si>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</si>
  <si>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</si>
  <si>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</si>
  <si>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</si>
  <si>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</si>
  <si>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</si>
  <si>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</si>
  <si>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</si>
  <si>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</si>
  <si>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</si>
  <si>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</si>
  <si>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</si>
  <si>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</si>
  <si>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</si>
  <si>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</si>
  <si>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</si>
  <si>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</si>
  <si>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</si>
  <si>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</si>
  <si>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</si>
  <si>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</si>
  <si>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</si>
  <si>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</si>
  <si>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</si>
  <si>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</si>
  <si>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</si>
  <si>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</si>
  <si>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</si>
  <si>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</si>
  <si>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</si>
  <si>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</si>
  <si>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</si>
  <si>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</si>
  <si>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</si>
  <si>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</si>
  <si>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</si>
  <si>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</si>
  <si>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</si>
  <si>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</si>
  <si>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</si>
  <si>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</si>
  <si>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</si>
  <si>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</si>
  <si>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</si>
  <si>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</si>
  <si>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</si>
  <si>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</si>
  <si>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</si>
  <si>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</si>
  <si>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</si>
  <si>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</si>
  <si>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</si>
  <si>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</si>
  <si>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</si>
  <si>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</si>
  <si>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</si>
  <si>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</si>
  <si>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</si>
  <si>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</si>
  <si>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</si>
  <si>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</si>
  <si>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</si>
  <si>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</si>
  <si>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</si>
  <si>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</si>
  <si>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</si>
  <si>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</si>
  <si>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</si>
  <si>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</si>
  <si>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</si>
  <si>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</si>
  <si>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</si>
  <si>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</si>
  <si>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</si>
  <si>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</si>
  <si>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</si>
  <si>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</si>
  <si>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</si>
  <si>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</si>
  <si>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</si>
  <si>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</si>
  <si>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</si>
  <si>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</si>
  <si>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</si>
  <si>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</si>
  <si>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</si>
  <si>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</si>
  <si>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</si>
  <si>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</si>
  <si>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</si>
  <si>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</si>
  <si>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</si>
  <si>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</si>
  <si>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</si>
  <si>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</si>
  <si>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</si>
  <si>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</si>
  <si>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</si>
  <si>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</si>
  <si>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</si>
  <si>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</si>
  <si>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</si>
  <si>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</si>
  <si>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</si>
  <si>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</si>
  <si>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</si>
  <si>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</si>
  <si>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</si>
  <si>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</si>
  <si>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</si>
  <si>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</si>
  <si>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</si>
  <si>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</si>
  <si>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</si>
  <si>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</si>
  <si>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</si>
  <si>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</si>
  <si>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</si>
  <si>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</si>
  <si>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</si>
  <si>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</si>
  <si>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</si>
  <si>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</si>
  <si>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</si>
  <si>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</si>
  <si>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</si>
  <si>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</si>
  <si>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</si>
  <si>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</si>
  <si>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</si>
  <si>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</si>
  <si>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</si>
  <si>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</si>
  <si>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</si>
  <si>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</si>
  <si>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</si>
  <si>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</si>
  <si>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</si>
  <si>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</si>
  <si>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</si>
  <si>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</si>
  <si>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</si>
  <si>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</si>
  <si>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</si>
  <si>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</si>
  <si>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</si>
  <si>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</si>
  <si>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</si>
  <si>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</si>
  <si>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</si>
  <si>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</si>
  <si>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</si>
  <si>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</si>
  <si>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</si>
  <si>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</si>
  <si>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</si>
  <si>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</si>
  <si>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</si>
  <si>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</si>
  <si>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</si>
  <si>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</si>
  <si>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</si>
  <si>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</si>
  <si>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</si>
  <si>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</si>
  <si>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</si>
  <si>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</si>
  <si>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</si>
  <si>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</si>
  <si>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</si>
  <si>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</si>
  <si>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</si>
  <si>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</si>
  <si>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</si>
  <si>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</si>
  <si>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</si>
  <si>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</si>
  <si>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</si>
  <si>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</si>
  <si>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</si>
  <si>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</si>
  <si>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</si>
  <si>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</si>
  <si>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</si>
  <si>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</si>
  <si>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</si>
  <si>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</si>
  <si>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</si>
  <si>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</si>
  <si>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</si>
  <si>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</si>
  <si>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</si>
  <si>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</si>
  <si>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</si>
  <si>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</si>
  <si>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</si>
  <si>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</si>
  <si>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</si>
  <si>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</si>
  <si>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</si>
  <si>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</si>
  <si>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</si>
  <si>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</si>
  <si>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</si>
  <si>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</si>
  <si>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</si>
  <si>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</si>
  <si>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</si>
  <si>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</si>
  <si>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</si>
  <si>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</si>
  <si>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</si>
  <si>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</si>
  <si>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</si>
  <si>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</si>
  <si>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</si>
  <si>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</si>
  <si>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</si>
  <si>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</si>
  <si>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</si>
  <si>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</si>
  <si>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</si>
  <si>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</si>
  <si>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</si>
  <si>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</si>
  <si>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</si>
  <si>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</si>
  <si>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</si>
  <si>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</si>
  <si>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</si>
  <si>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</si>
  <si>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</si>
  <si>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</si>
  <si>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</si>
  <si>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</si>
  <si>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</si>
  <si>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</si>
  <si>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</si>
  <si>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</si>
  <si>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</si>
  <si>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</si>
  <si>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</si>
  <si>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</si>
  <si>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</si>
  <si>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</si>
  <si>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</si>
  <si>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</si>
  <si>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</si>
  <si>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</si>
  <si>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</si>
  <si>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</si>
  <si>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</si>
  <si>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</si>
  <si>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</si>
  <si>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</si>
  <si>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</si>
  <si>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</si>
  <si>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</si>
  <si>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</si>
  <si>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</si>
  <si>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</si>
  <si>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</si>
  <si>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</si>
  <si>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</si>
  <si>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</si>
  <si>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</si>
  <si>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</si>
  <si>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</si>
  <si>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</si>
  <si>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</si>
  <si>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</si>
  <si>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</si>
  <si>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</si>
  <si>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</si>
  <si>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</si>
  <si>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</si>
  <si>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</si>
  <si>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</si>
  <si>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</si>
  <si>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</si>
  <si>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</si>
  <si>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</si>
  <si>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</si>
  <si>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</si>
  <si>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</si>
  <si>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</si>
  <si>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</si>
  <si>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</si>
  <si>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</si>
  <si>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</si>
  <si>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</si>
  <si>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</si>
  <si>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</si>
  <si>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</si>
  <si>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</si>
  <si>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</si>
  <si>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</si>
  <si>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</si>
  <si>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</si>
  <si>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</si>
  <si>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</si>
  <si>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</si>
  <si>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</si>
  <si>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</si>
  <si>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</si>
  <si>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</si>
  <si>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</si>
  <si>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</si>
  <si>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</si>
  <si>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</si>
  <si>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</si>
  <si>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</si>
  <si>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</si>
  <si>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</si>
  <si>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</si>
  <si>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</si>
  <si>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</si>
  <si>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</si>
  <si>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</si>
  <si>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</si>
  <si>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</si>
  <si>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</si>
  <si>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</si>
  <si>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</si>
  <si>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</si>
  <si>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</si>
  <si>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</si>
  <si>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</si>
  <si>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</si>
  <si>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</si>
  <si>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</si>
  <si>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</si>
  <si>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</si>
  <si>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</si>
  <si>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</si>
  <si>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</si>
  <si>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</si>
  <si>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</si>
  <si>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</si>
  <si>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</si>
  <si>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</si>
  <si>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</si>
  <si>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</si>
  <si>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</si>
  <si>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</si>
  <si>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</si>
  <si>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</si>
  <si>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</si>
  <si>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</si>
  <si>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</si>
  <si>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</si>
  <si>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</si>
  <si>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</si>
  <si>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</si>
  <si>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</si>
  <si>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</si>
  <si>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</si>
  <si>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</si>
  <si>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</si>
  <si>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</si>
  <si>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</si>
  <si>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</si>
  <si>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</si>
  <si>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</si>
  <si>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</si>
  <si>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</si>
  <si>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</si>
  <si>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</si>
  <si>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</si>
  <si>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</si>
  <si>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</si>
  <si>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</si>
  <si>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</si>
  <si>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</si>
  <si>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</si>
  <si>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</si>
  <si>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</si>
  <si>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</si>
  <si>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</si>
  <si>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</si>
  <si>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</si>
  <si>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</si>
  <si>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</si>
  <si>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</si>
  <si>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</si>
  <si>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</si>
  <si>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</si>
  <si>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</si>
  <si>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</si>
  <si>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</si>
  <si>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</si>
  <si>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</si>
  <si>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</si>
  <si>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</si>
  <si>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</si>
  <si>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</si>
  <si>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</si>
  <si>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</si>
  <si>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</si>
  <si>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</si>
  <si>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</si>
  <si>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</si>
  <si>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</si>
  <si>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</si>
  <si>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</si>
  <si>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</si>
  <si>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</si>
  <si>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</si>
  <si>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</si>
  <si>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</si>
  <si>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</si>
  <si>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</si>
  <si>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</si>
  <si>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</si>
  <si>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</si>
  <si>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</si>
  <si>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</si>
  <si>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</si>
  <si>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</si>
  <si>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</si>
  <si>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</si>
  <si>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</si>
  <si>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</si>
  <si>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</si>
  <si>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</si>
  <si>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</si>
  <si>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</si>
  <si>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</si>
  <si>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</si>
  <si>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</si>
  <si>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</si>
  <si>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</si>
  <si>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</si>
  <si>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</si>
  <si>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</si>
  <si>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</si>
  <si>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</si>
  <si>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</si>
  <si>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</si>
  <si>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</si>
  <si>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</si>
  <si>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</si>
  <si>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</si>
  <si>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</si>
  <si>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</si>
  <si>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</si>
  <si>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</si>
  <si>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</si>
  <si>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</si>
  <si>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</si>
  <si>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</si>
  <si>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</si>
  <si>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</si>
  <si>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</si>
  <si>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</si>
  <si>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</si>
  <si>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</si>
  <si>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</si>
  <si>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</si>
  <si>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</si>
  <si>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</si>
  <si>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</si>
  <si>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</si>
  <si>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</si>
  <si>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</si>
  <si>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</si>
  <si>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</si>
  <si>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</si>
  <si>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</si>
  <si>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</si>
  <si>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</si>
  <si>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</si>
  <si>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</si>
  <si>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</si>
  <si>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</si>
  <si>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</si>
  <si>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</si>
  <si>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</si>
  <si>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</si>
  <si>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</si>
  <si>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</si>
  <si>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</si>
  <si>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</si>
  <si>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</si>
  <si>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</si>
  <si>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</si>
  <si>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</si>
  <si>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</si>
  <si>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</si>
  <si>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</si>
  <si>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</si>
  <si>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</si>
  <si>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</si>
  <si>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</si>
  <si>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</si>
  <si>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</si>
  <si>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</si>
  <si>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</si>
  <si>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</si>
  <si>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</si>
  <si>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</si>
  <si>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</si>
  <si>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</si>
  <si>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</si>
  <si>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</si>
  <si>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</si>
  <si>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</si>
  <si>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</si>
  <si>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</si>
  <si>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</si>
  <si>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</si>
  <si>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</si>
  <si>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</si>
  <si>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</si>
  <si>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</si>
  <si>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</si>
  <si>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</si>
  <si>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</si>
  <si>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</si>
  <si>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</si>
  <si>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</si>
  <si>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</si>
  <si>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</si>
  <si>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</si>
  <si>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</si>
  <si>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</si>
  <si>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</si>
  <si>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</si>
  <si>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</si>
  <si>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</si>
  <si>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</si>
  <si>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</si>
  <si>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</si>
  <si>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</si>
  <si>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</si>
  <si>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</si>
  <si>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</si>
  <si>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</si>
  <si>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</si>
  <si>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</si>
  <si>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</si>
  <si>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</si>
  <si>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</si>
  <si>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</si>
  <si>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</si>
  <si>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</si>
  <si>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</si>
  <si>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</si>
  <si>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</si>
  <si>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</si>
  <si>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</si>
  <si>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</si>
  <si>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</si>
  <si>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</si>
  <si>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</si>
  <si>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</si>
  <si>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</si>
  <si>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</si>
  <si>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</si>
  <si>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</si>
  <si>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</si>
  <si>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</si>
  <si>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</si>
  <si>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</si>
  <si>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</si>
  <si>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</si>
  <si>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</si>
  <si>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</si>
  <si>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</si>
  <si>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</si>
  <si>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</si>
  <si>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</si>
  <si>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</si>
  <si>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</si>
  <si>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</si>
  <si>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</si>
  <si>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</si>
  <si>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</si>
  <si>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</si>
  <si>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</si>
  <si>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</si>
  <si>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</si>
  <si>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</si>
  <si>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</si>
  <si>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</si>
  <si>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</si>
  <si>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</si>
  <si>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</si>
  <si>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</si>
  <si>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</si>
  <si>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</si>
  <si>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</si>
  <si>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</si>
  <si>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</si>
  <si>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</si>
  <si>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</si>
  <si>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</si>
  <si>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</si>
  <si>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</si>
  <si>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</si>
  <si>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</si>
  <si>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</si>
  <si>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</si>
  <si>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</si>
  <si>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</si>
  <si>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</si>
  <si>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</si>
  <si>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</si>
  <si>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</si>
  <si>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</si>
  <si>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</si>
  <si>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</si>
  <si>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</si>
  <si>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</si>
  <si>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</si>
  <si>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</si>
  <si>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</si>
  <si>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</si>
  <si>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</si>
  <si>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</si>
  <si>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</si>
  <si>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</si>
  <si>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</si>
  <si>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</si>
  <si>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</si>
  <si>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</si>
  <si>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</si>
  <si>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</si>
  <si>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</si>
  <si>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</si>
  <si>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</si>
  <si>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</si>
  <si>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</si>
  <si>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</si>
  <si>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</si>
  <si>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</si>
  <si>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</si>
  <si>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</si>
  <si>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</si>
  <si>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</si>
  <si>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</si>
  <si>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</si>
  <si>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</si>
  <si>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</si>
  <si>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</si>
  <si>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</si>
  <si>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</si>
  <si>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</si>
  <si>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</si>
  <si>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</si>
  <si>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</si>
  <si>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</si>
  <si>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</si>
  <si>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</si>
  <si>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</si>
  <si>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</si>
  <si>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</si>
  <si>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</si>
  <si>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</si>
  <si>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</si>
  <si>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</si>
  <si>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</si>
  <si>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</si>
  <si>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</si>
  <si>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</si>
  <si>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</si>
  <si>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</si>
  <si>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</si>
  <si>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</si>
  <si>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</si>
  <si>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</si>
  <si>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</si>
  <si>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</si>
  <si>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</si>
  <si>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</si>
  <si>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</si>
  <si>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</si>
  <si>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</si>
  <si>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</si>
  <si>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</si>
  <si>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</si>
  <si>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</si>
  <si>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</si>
  <si>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</si>
  <si>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</si>
  <si>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</si>
  <si>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</si>
  <si>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</si>
  <si>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</si>
  <si>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</si>
  <si>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</si>
  <si>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</si>
  <si>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</si>
  <si>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</si>
  <si>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</si>
  <si>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</si>
  <si>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</si>
  <si>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</si>
  <si>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</si>
  <si>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</si>
  <si>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</si>
  <si>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</si>
  <si>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</si>
  <si>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</si>
  <si>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</si>
  <si>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</si>
  <si>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</si>
  <si>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</si>
  <si>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</si>
  <si>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</si>
  <si>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</si>
  <si>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</si>
  <si>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</si>
  <si>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</si>
  <si>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</si>
  <si>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</si>
  <si>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</si>
  <si>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</si>
  <si>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</si>
  <si>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</si>
  <si>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</si>
  <si>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</si>
  <si>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</si>
  <si>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</si>
  <si>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</si>
  <si>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</si>
  <si>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</si>
  <si>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</si>
  <si>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</si>
  <si>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</si>
  <si>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</si>
  <si>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</si>
  <si>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</si>
  <si>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</si>
  <si>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</si>
  <si>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</si>
  <si>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</si>
  <si>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</si>
  <si>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</si>
  <si>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</si>
  <si>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</si>
  <si>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</si>
  <si>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</si>
  <si>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</si>
  <si>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</si>
  <si>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</si>
  <si>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</si>
  <si>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</si>
  <si>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</si>
  <si>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</si>
  <si>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</si>
  <si>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</si>
  <si>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</si>
  <si>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</si>
  <si>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</si>
  <si>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</si>
  <si>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</si>
  <si>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</si>
  <si>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</si>
  <si>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</si>
  <si>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</si>
  <si>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</si>
  <si>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</si>
  <si>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</si>
  <si>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</si>
  <si>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</si>
  <si>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</si>
  <si>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</si>
  <si>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</si>
  <si>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</si>
  <si>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</si>
  <si>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</si>
  <si>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</si>
  <si>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</si>
  <si>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</si>
  <si>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</si>
  <si>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</si>
  <si>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</si>
  <si>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</si>
  <si>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</si>
  <si>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</si>
  <si>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</si>
  <si>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</si>
  <si>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</si>
  <si>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</si>
  <si>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</si>
  <si>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</si>
  <si>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</si>
  <si>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</si>
  <si>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</si>
  <si>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</si>
  <si>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</si>
  <si>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</si>
  <si>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</si>
  <si>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</si>
  <si>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</si>
  <si>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</si>
  <si>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</si>
  <si>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</si>
  <si>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</si>
  <si>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</si>
  <si>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</si>
  <si>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</si>
  <si>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</si>
  <si>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</si>
  <si>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</si>
  <si>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</si>
  <si>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</si>
  <si>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</si>
  <si>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</si>
  <si>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</si>
  <si>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</si>
  <si>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</si>
  <si>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</si>
  <si>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</si>
  <si>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</si>
  <si>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</si>
  <si>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</si>
  <si>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</si>
  <si>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</si>
  <si>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</si>
  <si>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</si>
  <si>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</si>
  <si>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</si>
  <si>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</si>
  <si>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</si>
  <si>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</si>
  <si>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</si>
  <si>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</si>
  <si>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</si>
  <si>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</si>
  <si>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</si>
  <si>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</si>
  <si>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</si>
  <si>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</si>
  <si>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</si>
  <si>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</si>
  <si>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</si>
  <si>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</si>
  <si>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</si>
  <si>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</si>
  <si>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</si>
  <si>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</si>
  <si>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</si>
  <si>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</si>
  <si>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</si>
  <si>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</si>
  <si>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</si>
  <si>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</si>
  <si>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</si>
  <si>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</si>
  <si>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</si>
  <si>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</si>
  <si>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</si>
  <si>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</si>
  <si>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</si>
  <si>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</si>
  <si>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</si>
  <si>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</si>
  <si>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</si>
  <si>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</si>
  <si>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</si>
  <si>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</si>
  <si>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</si>
  <si>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</si>
  <si>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</si>
  <si>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</si>
  <si>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</si>
  <si>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</si>
  <si>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</si>
  <si>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</si>
  <si>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</si>
  <si>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</si>
  <si>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</si>
  <si>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</si>
  <si>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</si>
  <si>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</si>
  <si>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</si>
  <si>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</si>
  <si>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</si>
  <si>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</si>
  <si>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</si>
  <si>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</si>
  <si>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</si>
  <si>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</si>
  <si>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</si>
  <si>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</si>
  <si>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</si>
  <si>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</si>
  <si>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</si>
  <si>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</si>
  <si>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</si>
  <si>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</si>
  <si>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</si>
  <si>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</si>
  <si>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</si>
  <si>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</si>
  <si>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</si>
  <si>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</si>
  <si>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</si>
  <si>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</si>
  <si>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</si>
  <si>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</si>
  <si>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</si>
  <si>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</si>
  <si>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</si>
  <si>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</si>
  <si>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</si>
  <si>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</si>
  <si>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</si>
  <si>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</si>
  <si>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</si>
  <si>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</si>
  <si>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</si>
  <si>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</si>
  <si>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</si>
  <si>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</si>
  <si>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</si>
  <si>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</si>
  <si>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</si>
  <si>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</si>
  <si>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</si>
  <si>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</si>
  <si>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</si>
  <si>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</si>
  <si>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</si>
  <si>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</si>
  <si>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</si>
  <si>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</si>
  <si>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</si>
  <si>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</si>
  <si>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</si>
  <si>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</si>
  <si>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</si>
  <si>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</si>
  <si>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</si>
  <si>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</si>
  <si>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</si>
  <si>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</si>
  <si>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</si>
  <si>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</si>
  <si>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</si>
  <si>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</si>
  <si>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</si>
  <si>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</si>
  <si>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</si>
  <si>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</si>
  <si>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</si>
  <si>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</si>
  <si>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</si>
  <si>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</si>
  <si>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</si>
  <si>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</si>
  <si>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</si>
  <si>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</si>
  <si>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</si>
  <si>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</si>
  <si>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</si>
  <si>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</si>
  <si>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</si>
  <si>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</si>
  <si>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</si>
  <si>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</si>
  <si>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</si>
  <si>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</si>
  <si>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</si>
  <si>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</si>
  <si>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</si>
  <si>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</si>
  <si>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</si>
  <si>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</si>
  <si>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</si>
  <si>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</si>
  <si>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</si>
  <si>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</si>
  <si>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</si>
  <si>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</si>
  <si>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</si>
  <si>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</si>
  <si>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</si>
  <si>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</si>
  <si>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</si>
  <si>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</si>
  <si>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</si>
  <si>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</si>
  <si>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</si>
  <si>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</si>
  <si>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</si>
  <si>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</si>
  <si>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</si>
  <si>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</si>
  <si>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</si>
  <si>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</si>
  <si>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</si>
  <si>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</si>
  <si>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</si>
  <si>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</si>
  <si>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</si>
  <si>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</si>
  <si>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</si>
  <si>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</si>
  <si>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</si>
  <si>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</si>
  <si>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</si>
  <si>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</si>
  <si>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</si>
  <si>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</si>
  <si>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</si>
  <si>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</si>
  <si>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</si>
  <si>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</si>
  <si>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</si>
  <si>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</si>
  <si>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</si>
  <si>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</si>
  <si>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</si>
  <si>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</si>
  <si>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</si>
  <si>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</si>
  <si>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</si>
  <si>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</si>
  <si>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</si>
  <si>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</si>
  <si>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</si>
  <si>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</si>
  <si>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</si>
  <si>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</si>
  <si>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</si>
  <si>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</si>
  <si>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</si>
  <si>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</si>
  <si>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</si>
  <si>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</si>
  <si>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</si>
  <si>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</si>
  <si>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</si>
  <si>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</si>
  <si>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</si>
  <si>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</si>
  <si>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</si>
  <si>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</si>
  <si>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</si>
  <si>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</si>
  <si>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</si>
  <si>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</si>
  <si>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</si>
  <si>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</si>
  <si>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</si>
  <si>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</si>
  <si>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</si>
  <si>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</si>
  <si>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</si>
  <si>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</si>
  <si>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</si>
  <si>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</si>
  <si>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</si>
  <si>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</si>
  <si>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</si>
  <si>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</si>
  <si>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</si>
  <si>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</si>
  <si>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</si>
  <si>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</si>
  <si>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</si>
  <si>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</si>
  <si>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</si>
  <si>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</si>
  <si>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</si>
  <si>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</si>
  <si>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</si>
  <si>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</si>
  <si>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</si>
  <si>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</si>
  <si>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</si>
  <si>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</si>
  <si>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</si>
  <si>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</si>
  <si>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</si>
  <si>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</si>
  <si>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ADMINISTRACION Y FINANZAS</t>
  </si>
  <si>
    <t>43-2-404050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</si>
</sst>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I10" sqref="I10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89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170800</v>
      </c>
      <c r="H17" s="89">
        <f>SUM(H18:H21)</f>
        <v>0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75118</v>
      </c>
      <c r="H18" s="93">
        <v>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40843</v>
      </c>
      <c r="H19" s="93">
        <v>0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32236</v>
      </c>
      <c r="H20" s="93">
        <v>0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22603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70369</v>
      </c>
      <c r="H22" s="89">
        <f>SUM(H23:H34)</f>
        <v>0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4975</v>
      </c>
      <c r="H23" s="93">
        <v>0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8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4019</v>
      </c>
      <c r="H25" s="93">
        <v>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10272</v>
      </c>
      <c r="H26" s="93">
        <v>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16056</v>
      </c>
      <c r="H27" s="93">
        <v>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8255</v>
      </c>
      <c r="H28" s="93">
        <v>0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1250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20081</v>
      </c>
      <c r="H30" s="93">
        <v>0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5326</v>
      </c>
      <c r="H31" s="93">
        <v>0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0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0</v>
      </c>
      <c r="H33" s="93">
        <v>0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127</v>
      </c>
      <c r="H34" s="93">
        <v>0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87511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44927</v>
      </c>
      <c r="H39" s="93">
        <v>0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42584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9913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0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9913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0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39475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32498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2749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4228</v>
      </c>
      <c r="H56" s="93">
        <v>0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0</v>
      </c>
      <c r="H57" s="93">
        <v>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39119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14340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24779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0</v>
      </c>
      <c r="H85" s="93">
        <v>0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417187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FEBRERO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FEBRERO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170800</v>
      </c>
      <c r="F2">
        <f>'Gastos Mensuales Acumulados'!G18</f>
        <v>75118</v>
      </c>
      <c r="G2">
        <f>'Gastos Mensuales Acumulados'!G19</f>
        <v>40843</v>
      </c>
      <c r="H2">
        <f>'Gastos Mensuales Acumulados'!G20</f>
        <v>32236</v>
      </c>
      <c r="I2">
        <f>'Gastos Mensuales Acumulados'!G21</f>
        <v>22603</v>
      </c>
      <c r="J2">
        <f>'Gastos Mensuales Acumulados'!G22</f>
        <v>70369</v>
      </c>
      <c r="K2">
        <f>'Gastos Mensuales Acumulados'!G23</f>
        <v>4975</v>
      </c>
      <c r="L2">
        <f>'Gastos Mensuales Acumulados'!G24</f>
        <v>8</v>
      </c>
      <c r="M2">
        <f>'Gastos Mensuales Acumulados'!G25</f>
        <v>4019</v>
      </c>
      <c r="N2">
        <f>'Gastos Mensuales Acumulados'!G26</f>
        <v>10272</v>
      </c>
      <c r="O2">
        <f>'Gastos Mensuales Acumulados'!G27</f>
        <v>16056</v>
      </c>
      <c r="P2">
        <f>'Gastos Mensuales Acumulados'!G28</f>
        <v>8255</v>
      </c>
      <c r="Q2">
        <f>'Gastos Mensuales Acumulados'!G29</f>
        <v>1250</v>
      </c>
      <c r="R2">
        <f>'Gastos Mensuales Acumulados'!G30</f>
        <v>20081</v>
      </c>
      <c r="S2">
        <f>'Gastos Mensuales Acumulados'!G31</f>
        <v>5326</v>
      </c>
      <c r="T2">
        <f>'Gastos Mensuales Acumulados'!G32</f>
        <v>0</v>
      </c>
      <c r="U2">
        <f>'Gastos Mensuales Acumulados'!G33</f>
        <v>0</v>
      </c>
      <c r="V2">
        <f>'Gastos Mensuales Acumulados'!G34</f>
        <v>127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87511</v>
      </c>
      <c r="AA2">
        <f>'Gastos Mensuales Acumulados'!G39</f>
        <v>44927</v>
      </c>
      <c r="AB2">
        <f>'Gastos Mensuales Acumulados'!G40</f>
        <v>42584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9913</v>
      </c>
      <c r="AJ2">
        <f>'Gastos Mensuales Acumulados'!G48</f>
        <v>0</v>
      </c>
      <c r="AK2">
        <f>'Gastos Mensuales Acumulados'!G49</f>
        <v>9913</v>
      </c>
      <c r="AL2">
        <f>'Gastos Mensuales Acumulados'!G50</f>
        <v>0</v>
      </c>
      <c r="AM2">
        <f>'Gastos Mensuales Acumulados'!G51</f>
        <v>39475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32498</v>
      </c>
      <c r="AQ2">
        <f>'Gastos Mensuales Acumulados'!G55</f>
        <v>2749</v>
      </c>
      <c r="AR2">
        <f>'Gastos Mensuales Acumulados'!G56</f>
        <v>4228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39119</v>
      </c>
      <c r="BB2">
        <f>'Gastos Mensuales Acumulados'!G66</f>
        <v>14340</v>
      </c>
      <c r="BC2">
        <f>'Gastos Mensuales Acumulados'!G67</f>
        <v>24779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417187</v>
      </c>
      <c r="BX2" t="str">
        <f>+'Gastos Mensuales Acumulados'!$F$9</f>
        <v>MARIO WOHLK CARO</v>
      </c>
      <c r="BY2" t="str">
        <f>+'Gastos Mensuales Acumulados'!$F$10</f>
        <v>DIRECTOR ADMINISTRACION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FEBRERO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MARIO WOHLK CARO</v>
      </c>
      <c r="BY3" t="str">
        <f>+'Gastos Mensuales Acumulados'!$F$10</f>
        <v>DIRECTOR ADMINISTRACION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FEBRERO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MARIO WOHLK CARO</v>
      </c>
      <c r="BY4" t="str">
        <f>+'Gastos Mensuales Acumulados'!$F$10</f>
        <v>DIRECTOR ADMINISTRACION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FEBRERO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ADMINISTRACION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2008-03-27T19:02:07Z</cp:lastPrinted>
  <dcterms:created xsi:type="dcterms:W3CDTF">2008-02-28T21:05:06Z</dcterms:created>
  <dcterms:modified xsi:type="dcterms:W3CDTF">2017-04-24T19:14:27Z</dcterms:modified>
  <cp:category/>
  <cp:version/>
  <cp:contentType/>
  <cp:contentStatus/>
</cp:coreProperties>
</file>