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<sst xmlns="http://schemas.openxmlformats.org/spreadsheetml/2006/main" count="2206" uniqueCount="1195">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</sst>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H8" sqref="H8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3.5">
      <c r="F12" s="16"/>
      <c r="G12" s="12"/>
    </row>
    <row r="13" spans="6:7" ht="13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2.7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1021971</v>
      </c>
      <c r="H17" s="76">
        <f>SUM(H18:H21)</f>
        <v>0</v>
      </c>
      <c r="I17" s="76">
        <f>SUM(I18:I21)</f>
        <v>0</v>
      </c>
      <c r="J17" s="76">
        <f>SUM(J18:J21)</f>
        <v>0</v>
      </c>
      <c r="K17" s="63"/>
    </row>
    <row r="18" spans="2:10" ht="12.7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458080</v>
      </c>
      <c r="H18" s="80">
        <v>0</v>
      </c>
      <c r="I18" s="80">
        <v>0</v>
      </c>
      <c r="J18" s="80">
        <v>0</v>
      </c>
    </row>
    <row r="19" spans="2:10" ht="12.7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249411</v>
      </c>
      <c r="H19" s="80">
        <v>0</v>
      </c>
      <c r="I19" s="80">
        <v>0</v>
      </c>
      <c r="J19" s="80">
        <v>0</v>
      </c>
    </row>
    <row r="20" spans="2:10" ht="12.7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111773</v>
      </c>
      <c r="H20" s="80">
        <v>0</v>
      </c>
      <c r="I20" s="80">
        <v>0</v>
      </c>
      <c r="J20" s="80">
        <v>0</v>
      </c>
    </row>
    <row r="21" spans="2:10" ht="12.7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202707</v>
      </c>
      <c r="H21" s="80">
        <v>0</v>
      </c>
      <c r="I21" s="80">
        <v>0</v>
      </c>
      <c r="J21" s="80">
        <v>0</v>
      </c>
    </row>
    <row r="22" spans="2:11" s="33" customFormat="1" ht="12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783624</v>
      </c>
      <c r="H22" s="76">
        <f>SUM(H23:H34)</f>
        <v>0</v>
      </c>
      <c r="I22" s="76">
        <f>SUM(I23:I34)</f>
        <v>0</v>
      </c>
      <c r="J22" s="76">
        <f>SUM(J23:J34)</f>
        <v>0</v>
      </c>
      <c r="K22" s="63"/>
    </row>
    <row r="23" spans="2:10" ht="12.7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12563</v>
      </c>
      <c r="H23" s="80">
        <v>0</v>
      </c>
      <c r="I23" s="80">
        <v>0</v>
      </c>
      <c r="J23" s="80">
        <v>0</v>
      </c>
    </row>
    <row r="24" spans="2:10" ht="12.7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2781</v>
      </c>
      <c r="H24" s="80">
        <v>0</v>
      </c>
      <c r="I24" s="80">
        <v>0</v>
      </c>
      <c r="J24" s="80">
        <v>0</v>
      </c>
    </row>
    <row r="25" spans="2:10" ht="12.7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24362</v>
      </c>
      <c r="H25" s="80">
        <v>0</v>
      </c>
      <c r="I25" s="80">
        <v>0</v>
      </c>
      <c r="J25" s="80">
        <v>0</v>
      </c>
    </row>
    <row r="26" spans="2:10" ht="12.7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65676</v>
      </c>
      <c r="H26" s="80">
        <v>0</v>
      </c>
      <c r="I26" s="80">
        <v>0</v>
      </c>
      <c r="J26" s="80">
        <v>0</v>
      </c>
    </row>
    <row r="27" spans="2:10" ht="12.7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224673</v>
      </c>
      <c r="H27" s="80">
        <v>0</v>
      </c>
      <c r="I27" s="80">
        <v>0</v>
      </c>
      <c r="J27" s="80">
        <v>0</v>
      </c>
    </row>
    <row r="28" spans="2:10" ht="12.7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62534</v>
      </c>
      <c r="H28" s="80">
        <v>0</v>
      </c>
      <c r="I28" s="80">
        <v>0</v>
      </c>
      <c r="J28" s="80">
        <v>0</v>
      </c>
    </row>
    <row r="29" spans="2:10" ht="12.7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16124</v>
      </c>
      <c r="H29" s="80">
        <v>0</v>
      </c>
      <c r="I29" s="80">
        <v>0</v>
      </c>
      <c r="J29" s="80">
        <v>0</v>
      </c>
    </row>
    <row r="30" spans="2:10" ht="12.7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305037</v>
      </c>
      <c r="H30" s="80">
        <v>0</v>
      </c>
      <c r="I30" s="80">
        <v>0</v>
      </c>
      <c r="J30" s="80">
        <v>0</v>
      </c>
    </row>
    <row r="31" spans="2:10" ht="12.7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54890</v>
      </c>
      <c r="H31" s="80">
        <v>0</v>
      </c>
      <c r="I31" s="80">
        <v>0</v>
      </c>
      <c r="J31" s="80">
        <v>0</v>
      </c>
    </row>
    <row r="32" spans="2:10" ht="12.7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2084</v>
      </c>
      <c r="H32" s="80">
        <v>0</v>
      </c>
      <c r="I32" s="80">
        <v>0</v>
      </c>
      <c r="J32" s="80">
        <v>0</v>
      </c>
    </row>
    <row r="33" spans="2:10" ht="12.7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9071</v>
      </c>
      <c r="H33" s="80">
        <v>0</v>
      </c>
      <c r="I33" s="80">
        <v>0</v>
      </c>
      <c r="J33" s="80">
        <v>0</v>
      </c>
    </row>
    <row r="34" spans="2:10" ht="12.7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3829</v>
      </c>
      <c r="H34" s="80">
        <v>0</v>
      </c>
      <c r="I34" s="80">
        <v>0</v>
      </c>
      <c r="J34" s="80">
        <v>0</v>
      </c>
    </row>
    <row r="35" spans="2:11" s="33" customFormat="1" ht="12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0</v>
      </c>
      <c r="J35" s="76">
        <f>SUM(J36:J37)</f>
        <v>0</v>
      </c>
      <c r="K35" s="63"/>
    </row>
    <row r="36" spans="2:10" ht="12.7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0</v>
      </c>
      <c r="J36" s="80">
        <v>0</v>
      </c>
    </row>
    <row r="37" spans="2:10" ht="12.7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656764</v>
      </c>
      <c r="H38" s="76">
        <f>SUM(H39:H44)</f>
        <v>0</v>
      </c>
      <c r="I38" s="76">
        <f>SUM(I39:I44)</f>
        <v>0</v>
      </c>
      <c r="J38" s="76">
        <f>SUM(J39:J44)</f>
        <v>0</v>
      </c>
      <c r="K38" s="63"/>
    </row>
    <row r="39" spans="2:10" ht="12.7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268487</v>
      </c>
      <c r="H39" s="80">
        <v>0</v>
      </c>
      <c r="I39" s="80">
        <v>0</v>
      </c>
      <c r="J39" s="80">
        <v>0</v>
      </c>
    </row>
    <row r="40" spans="2:10" ht="12.7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388277</v>
      </c>
      <c r="H40" s="80">
        <v>0</v>
      </c>
      <c r="I40" s="80">
        <v>0</v>
      </c>
      <c r="J40" s="80">
        <v>0</v>
      </c>
    </row>
    <row r="41" spans="2:10" ht="12.7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2.7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2.7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2.7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2.7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42370</v>
      </c>
      <c r="H47" s="76">
        <f>SUM(H48:H50)</f>
        <v>0</v>
      </c>
      <c r="I47" s="76">
        <f>SUM(I48:I50)</f>
        <v>0</v>
      </c>
      <c r="J47" s="76">
        <f>SUM(J48:J50)</f>
        <v>0</v>
      </c>
      <c r="K47" s="63"/>
    </row>
    <row r="48" spans="2:10" ht="12.7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31</v>
      </c>
      <c r="H48" s="80">
        <v>0</v>
      </c>
      <c r="I48" s="80">
        <v>0</v>
      </c>
      <c r="J48" s="80">
        <v>0</v>
      </c>
    </row>
    <row r="49" spans="2:10" ht="12.7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39948</v>
      </c>
      <c r="H49" s="80">
        <v>0</v>
      </c>
      <c r="I49" s="80">
        <v>0</v>
      </c>
      <c r="J49" s="80">
        <v>0</v>
      </c>
    </row>
    <row r="50" spans="2:10" ht="12.7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2391</v>
      </c>
      <c r="H50" s="80">
        <v>0</v>
      </c>
      <c r="I50" s="80">
        <v>0</v>
      </c>
      <c r="J50" s="80">
        <v>0</v>
      </c>
    </row>
    <row r="51" spans="2:11" s="33" customFormat="1" ht="12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60004</v>
      </c>
      <c r="H51" s="76">
        <f>SUM(H52:H59)</f>
        <v>0</v>
      </c>
      <c r="I51" s="76">
        <f>SUM(I52:I59)</f>
        <v>0</v>
      </c>
      <c r="J51" s="76">
        <f>SUM(J52:J59)</f>
        <v>0</v>
      </c>
      <c r="K51" s="63"/>
    </row>
    <row r="52" spans="2:10" ht="12.7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2.7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2.7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36483</v>
      </c>
      <c r="H54" s="80">
        <v>0</v>
      </c>
      <c r="I54" s="80">
        <v>0</v>
      </c>
      <c r="J54" s="80">
        <v>0</v>
      </c>
    </row>
    <row r="55" spans="2:10" ht="12.7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8002</v>
      </c>
      <c r="H55" s="80">
        <v>0</v>
      </c>
      <c r="I55" s="80">
        <v>0</v>
      </c>
      <c r="J55" s="80">
        <v>0</v>
      </c>
    </row>
    <row r="56" spans="2:10" ht="12.7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2178</v>
      </c>
      <c r="H56" s="80">
        <v>0</v>
      </c>
      <c r="I56" s="80">
        <v>0</v>
      </c>
      <c r="J56" s="80">
        <v>0</v>
      </c>
    </row>
    <row r="57" spans="2:10" ht="12.7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12026</v>
      </c>
      <c r="H57" s="80">
        <v>0</v>
      </c>
      <c r="I57" s="80">
        <v>0</v>
      </c>
      <c r="J57" s="80">
        <v>0</v>
      </c>
    </row>
    <row r="58" spans="2:10" ht="12.7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2.7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1315</v>
      </c>
      <c r="H59" s="80">
        <v>0</v>
      </c>
      <c r="I59" s="80">
        <v>0</v>
      </c>
      <c r="J59" s="80">
        <v>0</v>
      </c>
    </row>
    <row r="60" spans="2:11" s="33" customFormat="1" ht="12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2.7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2.7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2.7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2.7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239841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2.7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59259</v>
      </c>
      <c r="H66" s="80">
        <v>0</v>
      </c>
      <c r="I66" s="80">
        <v>0</v>
      </c>
      <c r="J66" s="80">
        <v>0</v>
      </c>
    </row>
    <row r="67" spans="2:10" ht="12.7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180582</v>
      </c>
      <c r="H67" s="80">
        <v>0</v>
      </c>
      <c r="I67" s="80">
        <v>0</v>
      </c>
      <c r="J67" s="80">
        <v>0</v>
      </c>
    </row>
    <row r="68" spans="2:10" ht="12.7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2.7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2.7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2.7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2.7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1392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2.7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2.7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1392</v>
      </c>
      <c r="H76" s="80">
        <v>0</v>
      </c>
      <c r="I76" s="80">
        <v>0</v>
      </c>
      <c r="J76" s="80">
        <v>0</v>
      </c>
    </row>
    <row r="77" spans="2:10" ht="12.7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2.7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2.7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2.7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0</v>
      </c>
      <c r="J81" s="76">
        <f>SUM(J82:J85)</f>
        <v>0</v>
      </c>
      <c r="K81" s="63"/>
    </row>
    <row r="82" spans="2:10" ht="12.7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2.7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2.7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2.7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0</v>
      </c>
      <c r="H85" s="80">
        <v>0</v>
      </c>
      <c r="I85" s="80">
        <v>0</v>
      </c>
      <c r="J85" s="80">
        <v>0</v>
      </c>
    </row>
    <row r="86" spans="2:11" s="33" customFormat="1" ht="12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2805966</v>
      </c>
      <c r="H87" s="17">
        <f>SUM(H17+H22+H35+H38+H45+H47+H51+H60+H65+H69+H74+H81+H86)</f>
        <v>0</v>
      </c>
      <c r="I87" s="17">
        <f>SUM(I17+I22+I35+I38+I45+I47+I51+I60+I65+I69+I74+I81+I86)</f>
        <v>0</v>
      </c>
      <c r="J87" s="17">
        <f>SUM(J17+J22+J35+J38+J45+J47+J51+J60+J65+J69+J74+J81+J86)</f>
        <v>0</v>
      </c>
    </row>
    <row r="91" spans="2:11" s="56" customFormat="1" ht="13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3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3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3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3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3.5">
      <c r="B96" s="55"/>
      <c r="C96" s="16"/>
      <c r="D96" s="16"/>
      <c r="E96" s="16"/>
      <c r="F96" s="16" t="s">
        <v>1184</v>
      </c>
      <c r="G96" s="16"/>
      <c r="K96" s="64"/>
    </row>
    <row r="377" ht="12.75">
      <c r="K377" s="65"/>
    </row>
    <row r="378" ht="12.7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3.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3.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3.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3.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3.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3.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3.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3.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3.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3.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3.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3.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3.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3.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3.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3.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3.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3.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3.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3.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3.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3.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3.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3.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3.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3.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3.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3.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3.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3.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3.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3.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3.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3.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3.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3.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3.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3.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3.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3.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3.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3.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3.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3.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3.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3.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3.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3.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3.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3.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3.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3.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3.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3.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3.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3.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3.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3.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3.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3.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3.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3.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3.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3.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3.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3.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3.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3.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3.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3.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3.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3.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3.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3.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3.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3.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3.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3.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3.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3.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3.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3.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3.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3.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3.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3.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3.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3.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3.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3.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3.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3.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3.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3.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3.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3.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3.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3.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3.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3.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3.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3.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3.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3.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3.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3.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3.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3.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3.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3.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3.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3.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3.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3.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3.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3.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3.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3.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3.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3.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3.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3.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3.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3.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3.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3.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3.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3.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3.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3.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3.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3.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3.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3.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3.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3.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3.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3.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3.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3.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3.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3.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3.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3.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3.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3.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3.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3.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3.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3.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3.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3.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3.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3.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3.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3.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3.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3.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3.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3.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3.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3.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3.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3.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3.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3.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3.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3.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3.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3.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3.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3.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3.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3.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3.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3.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3.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3.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3.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3.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3.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3.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3.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3.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3.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3.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3.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3.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3.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3.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3.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3.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3.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3.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3.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3.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3.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3.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3.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3.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3.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3.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3.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3.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3.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3.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3.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3.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3.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3.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3.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3.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3.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3.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3.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3.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3.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3.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3.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3.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3.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3.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3.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3.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3.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3.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3.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3.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3.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3.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3.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3.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3.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3.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3.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3.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3.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3.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3.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3.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3.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3.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3.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3.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3.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3.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3.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3.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3.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3.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3.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3.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3.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3.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3.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3.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3.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3.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3.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3.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3.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3.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3.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3.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3.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3.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3.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3.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3.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3.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3.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3.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3.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3.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3.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3.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3.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3.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3.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3.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3.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3.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3.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3.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3.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3.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3.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3.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3.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3.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3.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3.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3.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3.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3.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3.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3.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3.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3.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3.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3.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3.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3.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3.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3.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3.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3.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3.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3.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3.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3.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3.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3.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3.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3.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3.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3.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3.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3.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3.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3.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3.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3.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3.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3.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3.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3.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3.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3.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3.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3.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3.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3.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3.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3.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3.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3.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3.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3.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3.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3.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3.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3.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3.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3.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3.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3.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3.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3.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3.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3.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3.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3.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3.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3.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3.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3.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3.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3.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3.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3.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3.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3.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3.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3.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3.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3.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3.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3.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3.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3.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3.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3.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3.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3.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3.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3.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3.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3.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3.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3.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3.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3.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3.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3.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3.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3.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3.5">
      <c r="B789" s="27"/>
      <c r="C789" s="26"/>
      <c r="D789" s="25"/>
      <c r="E789" s="25"/>
      <c r="F789" s="25"/>
      <c r="G789" s="25"/>
      <c r="K789" s="67"/>
    </row>
    <row r="790" spans="2:11" s="23" customFormat="1" ht="13.5">
      <c r="B790" s="27"/>
      <c r="C790" s="26"/>
      <c r="D790" s="25"/>
      <c r="E790" s="25"/>
      <c r="F790" s="25"/>
      <c r="G790" s="25"/>
      <c r="K790" s="67"/>
    </row>
    <row r="791" spans="2:11" s="23" customFormat="1" ht="13.5">
      <c r="B791" s="27"/>
      <c r="C791" s="26"/>
      <c r="D791" s="25"/>
      <c r="E791" s="25"/>
      <c r="F791" s="25"/>
      <c r="G791" s="25"/>
      <c r="K791" s="67"/>
    </row>
    <row r="792" spans="2:11" s="23" customFormat="1" ht="13.5">
      <c r="B792" s="27"/>
      <c r="C792" s="26"/>
      <c r="D792" s="25"/>
      <c r="E792" s="25"/>
      <c r="F792" s="25"/>
      <c r="G792" s="25"/>
      <c r="K792" s="67"/>
    </row>
    <row r="793" spans="2:11" s="23" customFormat="1" ht="13.5">
      <c r="B793" s="27"/>
      <c r="C793" s="26"/>
      <c r="D793" s="25"/>
      <c r="E793" s="25"/>
      <c r="F793" s="25"/>
      <c r="G793" s="25"/>
      <c r="K793" s="67"/>
    </row>
    <row r="794" spans="2:11" s="23" customFormat="1" ht="13.5">
      <c r="B794" s="27"/>
      <c r="C794" s="26"/>
      <c r="D794" s="25"/>
      <c r="E794" s="25"/>
      <c r="F794" s="25"/>
      <c r="G794" s="25"/>
      <c r="K794" s="67"/>
    </row>
    <row r="795" spans="2:11" s="23" customFormat="1" ht="13.5">
      <c r="B795" s="27"/>
      <c r="C795" s="26"/>
      <c r="D795" s="25"/>
      <c r="E795" s="25"/>
      <c r="F795" s="25"/>
      <c r="G795" s="25"/>
      <c r="K795" s="67"/>
    </row>
    <row r="796" spans="2:11" s="23" customFormat="1" ht="13.5">
      <c r="B796" s="27"/>
      <c r="C796" s="26"/>
      <c r="D796" s="25"/>
      <c r="E796" s="25"/>
      <c r="F796" s="25"/>
      <c r="G796" s="25"/>
      <c r="K796" s="67"/>
    </row>
    <row r="797" spans="2:11" s="23" customFormat="1" ht="13.5">
      <c r="B797" s="27"/>
      <c r="C797" s="26"/>
      <c r="D797" s="25"/>
      <c r="E797" s="25"/>
      <c r="F797" s="25"/>
      <c r="G797" s="25"/>
      <c r="K797" s="67"/>
    </row>
    <row r="798" spans="2:11" s="23" customFormat="1" ht="13.5">
      <c r="B798" s="27"/>
      <c r="C798" s="26"/>
      <c r="D798" s="25"/>
      <c r="E798" s="25"/>
      <c r="F798" s="25"/>
      <c r="G798" s="25"/>
      <c r="K798" s="67"/>
    </row>
    <row r="799" spans="2:11" s="23" customFormat="1" ht="13.5">
      <c r="B799" s="27"/>
      <c r="C799" s="26"/>
      <c r="D799" s="25"/>
      <c r="E799" s="25"/>
      <c r="F799" s="25"/>
      <c r="G799" s="25"/>
      <c r="K799" s="67"/>
    </row>
    <row r="800" spans="2:11" s="23" customFormat="1" ht="13.5">
      <c r="B800" s="27"/>
      <c r="C800" s="26"/>
      <c r="D800" s="25"/>
      <c r="E800" s="25"/>
      <c r="F800" s="25"/>
      <c r="G800" s="25"/>
      <c r="K800" s="67"/>
    </row>
    <row r="801" spans="2:11" s="23" customFormat="1" ht="13.5">
      <c r="B801" s="27"/>
      <c r="C801" s="26"/>
      <c r="D801" s="25"/>
      <c r="E801" s="25"/>
      <c r="F801" s="25"/>
      <c r="G801" s="25"/>
      <c r="K801" s="67"/>
    </row>
    <row r="802" spans="2:11" s="23" customFormat="1" ht="13.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2.75">
      <c r="B915" s="22"/>
      <c r="C915" s="21"/>
      <c r="D915" s="21"/>
    </row>
    <row r="916" spans="2:4" ht="12.75">
      <c r="B916" s="22"/>
      <c r="C916" s="21"/>
      <c r="D916" s="21"/>
    </row>
    <row r="917" spans="2:4" ht="12.75">
      <c r="B917" s="22"/>
      <c r="C917" s="21"/>
      <c r="D917" s="21"/>
    </row>
    <row r="918" spans="2:4" ht="12.75">
      <c r="B918" s="22"/>
      <c r="C918" s="21"/>
      <c r="D918" s="21"/>
    </row>
    <row r="919" spans="2:4" ht="12.75">
      <c r="B919" s="22"/>
      <c r="C919" s="21"/>
      <c r="D919" s="21"/>
    </row>
    <row r="920" spans="2:4" ht="12.75">
      <c r="B920" s="22"/>
      <c r="C920" s="21"/>
      <c r="D920" s="21"/>
    </row>
    <row r="921" spans="2:4" ht="12.75">
      <c r="B921" s="22"/>
      <c r="C921" s="21"/>
      <c r="D921" s="21"/>
    </row>
    <row r="922" spans="2:4" ht="12.75">
      <c r="B922" s="22"/>
      <c r="C922" s="21"/>
      <c r="D922" s="21"/>
    </row>
    <row r="923" spans="2:4" ht="12.75">
      <c r="B923" s="22"/>
      <c r="C923" s="21"/>
      <c r="D923" s="21"/>
    </row>
    <row r="924" spans="2:4" ht="12.75">
      <c r="B924" s="22"/>
      <c r="C924" s="21"/>
      <c r="D924" s="21"/>
    </row>
    <row r="925" spans="2:4" ht="12.75">
      <c r="B925" s="22"/>
      <c r="C925" s="21"/>
      <c r="D925" s="21"/>
    </row>
    <row r="926" spans="2:4" ht="12.75">
      <c r="B926" s="22"/>
      <c r="C926" s="21"/>
      <c r="D926" s="21"/>
    </row>
    <row r="927" spans="2:4" ht="12.75">
      <c r="B927" s="22"/>
      <c r="C927" s="21"/>
      <c r="D927" s="21"/>
    </row>
    <row r="928" spans="2:4" ht="12.75">
      <c r="B928" s="22"/>
      <c r="C928" s="21"/>
      <c r="D928" s="21"/>
    </row>
    <row r="929" spans="2:4" ht="12.75">
      <c r="B929" s="22"/>
      <c r="C929" s="21"/>
      <c r="D929" s="21"/>
    </row>
    <row r="930" spans="2:4" ht="12.75">
      <c r="B930" s="22"/>
      <c r="C930" s="21"/>
      <c r="D930" s="21"/>
    </row>
    <row r="931" spans="2:4" ht="12.75">
      <c r="B931" s="22"/>
      <c r="C931" s="21"/>
      <c r="D931" s="21"/>
    </row>
    <row r="932" spans="2:4" ht="12.75">
      <c r="B932" s="22"/>
      <c r="C932" s="21"/>
      <c r="D932" s="21"/>
    </row>
    <row r="933" spans="2:4" ht="12.75">
      <c r="B933" s="22"/>
      <c r="C933" s="21"/>
      <c r="D933" s="21"/>
    </row>
    <row r="934" spans="2:4" ht="12.75">
      <c r="B934" s="22"/>
      <c r="C934" s="21"/>
      <c r="D934" s="21"/>
    </row>
    <row r="935" spans="2:4" ht="12.75">
      <c r="B935" s="22"/>
      <c r="C935" s="21"/>
      <c r="D935" s="21"/>
    </row>
    <row r="936" spans="2:4" ht="12.75">
      <c r="B936" s="22"/>
      <c r="C936" s="21"/>
      <c r="D936" s="21"/>
    </row>
    <row r="937" spans="2:4" ht="12.75">
      <c r="B937" s="22"/>
      <c r="C937" s="21"/>
      <c r="D937" s="21"/>
    </row>
    <row r="938" spans="2:4" ht="12.7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">
      <c r="B2" s="52" t="s">
        <v>1178</v>
      </c>
      <c r="C2" s="53" t="str">
        <f>'Gastos Mensuales Acumulados'!F4</f>
        <v>TUCAPEL</v>
      </c>
      <c r="D2" s="54"/>
    </row>
    <row r="3" spans="2:4" ht="15">
      <c r="B3" s="52" t="s">
        <v>1179</v>
      </c>
      <c r="C3" s="53" t="str">
        <f>'Gastos Mensuales Acumulados'!F6</f>
        <v>NOVIEMBRE</v>
      </c>
      <c r="D3" s="54"/>
    </row>
    <row r="5" spans="2:19" ht="13.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41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3.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3.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3.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3.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3.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3.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3.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3.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3.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3.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3.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3.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3.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3.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3.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3.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3.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3.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3.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3.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3.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3.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3.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3.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3.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3.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1021971</v>
      </c>
      <c r="F2">
        <f>'Gastos Mensuales Acumulados'!G18</f>
        <v>458080</v>
      </c>
      <c r="G2">
        <f>'Gastos Mensuales Acumulados'!G19</f>
        <v>249411</v>
      </c>
      <c r="H2">
        <f>'Gastos Mensuales Acumulados'!G20</f>
        <v>111773</v>
      </c>
      <c r="I2">
        <f>'Gastos Mensuales Acumulados'!G21</f>
        <v>202707</v>
      </c>
      <c r="J2">
        <f>'Gastos Mensuales Acumulados'!G22</f>
        <v>783624</v>
      </c>
      <c r="K2">
        <f>'Gastos Mensuales Acumulados'!G23</f>
        <v>12563</v>
      </c>
      <c r="L2">
        <f>'Gastos Mensuales Acumulados'!G24</f>
        <v>2781</v>
      </c>
      <c r="M2">
        <f>'Gastos Mensuales Acumulados'!G25</f>
        <v>24362</v>
      </c>
      <c r="N2">
        <f>'Gastos Mensuales Acumulados'!G26</f>
        <v>65676</v>
      </c>
      <c r="O2">
        <f>'Gastos Mensuales Acumulados'!G27</f>
        <v>224673</v>
      </c>
      <c r="P2">
        <f>'Gastos Mensuales Acumulados'!G28</f>
        <v>62534</v>
      </c>
      <c r="Q2">
        <f>'Gastos Mensuales Acumulados'!G29</f>
        <v>16124</v>
      </c>
      <c r="R2">
        <f>'Gastos Mensuales Acumulados'!G30</f>
        <v>305037</v>
      </c>
      <c r="S2">
        <f>'Gastos Mensuales Acumulados'!G31</f>
        <v>54890</v>
      </c>
      <c r="T2">
        <f>'Gastos Mensuales Acumulados'!G32</f>
        <v>2084</v>
      </c>
      <c r="U2">
        <f>'Gastos Mensuales Acumulados'!G33</f>
        <v>9071</v>
      </c>
      <c r="V2">
        <f>'Gastos Mensuales Acumulados'!G34</f>
        <v>3829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656764</v>
      </c>
      <c r="AA2">
        <f>'Gastos Mensuales Acumulados'!G39</f>
        <v>268487</v>
      </c>
      <c r="AB2">
        <f>'Gastos Mensuales Acumulados'!G40</f>
        <v>388277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42370</v>
      </c>
      <c r="AJ2">
        <f>'Gastos Mensuales Acumulados'!G48</f>
        <v>31</v>
      </c>
      <c r="AK2">
        <f>'Gastos Mensuales Acumulados'!G49</f>
        <v>39948</v>
      </c>
      <c r="AL2">
        <f>'Gastos Mensuales Acumulados'!G50</f>
        <v>2391</v>
      </c>
      <c r="AM2">
        <f>'Gastos Mensuales Acumulados'!G51</f>
        <v>60004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36483</v>
      </c>
      <c r="AQ2">
        <f>'Gastos Mensuales Acumulados'!G55</f>
        <v>8002</v>
      </c>
      <c r="AR2">
        <f>'Gastos Mensuales Acumulados'!G56</f>
        <v>2178</v>
      </c>
      <c r="AS2">
        <f>'Gastos Mensuales Acumulados'!G57</f>
        <v>12026</v>
      </c>
      <c r="AT2">
        <f>'Gastos Mensuales Acumulados'!G58</f>
        <v>0</v>
      </c>
      <c r="AU2">
        <f>'Gastos Mensuales Acumulados'!G59</f>
        <v>1315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239841</v>
      </c>
      <c r="BB2">
        <f>'Gastos Mensuales Acumulados'!G66</f>
        <v>59259</v>
      </c>
      <c r="BC2">
        <f>'Gastos Mensuales Acumulados'!G67</f>
        <v>180582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1392</v>
      </c>
      <c r="BK2">
        <f>'Gastos Mensuales Acumulados'!G75</f>
        <v>0</v>
      </c>
      <c r="BL2">
        <f>'Gastos Mensuales Acumulados'!G76</f>
        <v>1392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2805966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Jessica</cp:lastModifiedBy>
  <cp:lastPrinted>2008-03-27T19:02:07Z</cp:lastPrinted>
  <dcterms:created xsi:type="dcterms:W3CDTF">2008-02-28T21:05:06Z</dcterms:created>
  <dcterms:modified xsi:type="dcterms:W3CDTF">2017-03-08T20:07:35Z</dcterms:modified>
  <cp:category/>
  <cp:version/>
  <cp:contentType/>
  <cp:contentStatus/>
</cp:coreProperties>
</file>