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<sst xmlns="http://schemas.openxmlformats.org/spreadsheetml/2006/main" count="2219" uniqueCount="1207">
  <si>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</si>
  <si>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</si>
  <si>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</si>
  <si>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</si>
  <si>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</si>
  <si>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</si>
  <si>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</si>
  <si>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</si>
  <si>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</si>
  <si>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</si>
  <si>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</si>
  <si>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</si>
  <si>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</si>
  <si>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</si>
  <si>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</si>
  <si>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</si>
  <si>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</si>
  <si>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</si>
  <si>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</si>
  <si>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</si>
  <si>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</si>
  <si>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</si>
  <si>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</si>
  <si>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</si>
  <si>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</si>
  <si>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</si>
  <si>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</si>
  <si>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</si>
  <si>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</si>
  <si>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</si>
  <si>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</si>
  <si>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</si>
  <si>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</si>
  <si>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</si>
  <si>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</si>
  <si>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</si>
  <si>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</si>
  <si>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</si>
  <si>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</si>
  <si>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</si>
  <si>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</si>
  <si>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</si>
  <si>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</si>
  <si>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</si>
  <si>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</si>
  <si>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</si>
  <si>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</si>
  <si>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</si>
  <si>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</si>
  <si>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</si>
  <si>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</si>
  <si>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</si>
  <si>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</si>
  <si>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</si>
  <si>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</si>
  <si>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</si>
  <si>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</si>
  <si>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</si>
  <si>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</si>
  <si>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</si>
  <si>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</si>
  <si>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</si>
  <si>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</si>
  <si>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</si>
  <si>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</si>
  <si>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</si>
  <si>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</si>
  <si>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</si>
  <si>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</si>
  <si>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</si>
  <si>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</si>
  <si>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</si>
  <si>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</si>
  <si>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</si>
  <si>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</si>
  <si>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</si>
  <si>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</si>
  <si>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</si>
  <si>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</si>
  <si>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</si>
  <si>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</si>
  <si>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</si>
  <si>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</si>
  <si>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</si>
  <si>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</si>
  <si>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</si>
  <si>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</si>
  <si>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</si>
  <si>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</si>
  <si>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</si>
  <si>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</si>
  <si>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</si>
  <si>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</si>
  <si>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</si>
  <si>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</si>
  <si>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</si>
  <si>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</si>
  <si>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</si>
  <si>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</si>
  <si>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</si>
  <si>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</si>
  <si>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</si>
  <si>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</si>
  <si>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</si>
  <si>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</si>
  <si>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</si>
  <si>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</si>
  <si>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</si>
  <si>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</si>
  <si>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</si>
  <si>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</si>
  <si>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</si>
  <si>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</si>
  <si>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</si>
  <si>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</si>
  <si>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</si>
  <si>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</si>
  <si>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</si>
  <si>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</si>
  <si>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</si>
  <si>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</si>
  <si>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</si>
  <si>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</si>
  <si>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</si>
  <si>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</si>
  <si>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</si>
  <si>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</si>
  <si>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</si>
  <si>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</si>
  <si>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</si>
  <si>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</si>
  <si>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</si>
  <si>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</si>
  <si>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</si>
  <si>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</si>
  <si>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</si>
  <si>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</si>
  <si>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</si>
  <si>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</si>
  <si>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</si>
  <si>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</si>
  <si>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</si>
  <si>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</si>
  <si>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</si>
  <si>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</si>
  <si>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</si>
  <si>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</si>
  <si>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</si>
  <si>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</si>
  <si>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</si>
  <si>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</si>
  <si>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</si>
  <si>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</si>
  <si>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</si>
  <si>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</si>
  <si>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</si>
  <si>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</si>
  <si>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</si>
  <si>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</si>
  <si>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</si>
  <si>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</si>
  <si>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</si>
  <si>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</si>
  <si>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</si>
  <si>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</si>
  <si>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</si>
  <si>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</si>
  <si>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</si>
  <si>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</si>
  <si>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</si>
  <si>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</si>
  <si>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</si>
  <si>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</si>
  <si>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</si>
  <si>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</si>
  <si>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</si>
  <si>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</si>
  <si>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</si>
  <si>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</si>
  <si>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</si>
  <si>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</si>
  <si>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</si>
  <si>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</si>
  <si>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</si>
  <si>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</si>
  <si>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</si>
  <si>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</si>
  <si>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</si>
  <si>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</si>
  <si>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</si>
  <si>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</si>
  <si>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</si>
  <si>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</si>
  <si>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</si>
  <si>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</si>
  <si>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</si>
  <si>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</si>
  <si>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</si>
  <si>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</si>
  <si>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</si>
  <si>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</si>
  <si>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</si>
  <si>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</si>
  <si>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</si>
  <si>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</si>
  <si>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</si>
  <si>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</si>
  <si>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</si>
  <si>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</si>
  <si>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</si>
  <si>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</si>
  <si>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</si>
  <si>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</si>
  <si>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</si>
  <si>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</si>
  <si>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</si>
  <si>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</si>
  <si>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</si>
  <si>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</si>
  <si>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</si>
  <si>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</si>
  <si>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</si>
  <si>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</si>
  <si>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</si>
  <si>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</si>
  <si>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</si>
  <si>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</si>
  <si>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</si>
  <si>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</si>
  <si>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</si>
  <si>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</si>
  <si>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</si>
  <si>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</si>
  <si>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</si>
  <si>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</si>
  <si>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</si>
  <si>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</si>
  <si>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</si>
  <si>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</si>
  <si>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</si>
  <si>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</si>
  <si>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</si>
  <si>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</si>
  <si>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</si>
  <si>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</si>
  <si>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</si>
  <si>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</si>
  <si>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</si>
  <si>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</si>
  <si>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</si>
  <si>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</si>
  <si>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</si>
  <si>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</si>
  <si>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</si>
  <si>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</si>
  <si>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</si>
  <si>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</si>
  <si>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</si>
  <si>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</si>
  <si>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</si>
  <si>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</si>
  <si>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</si>
  <si>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</si>
  <si>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</si>
  <si>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</si>
  <si>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</si>
  <si>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</si>
  <si>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</si>
  <si>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</si>
  <si>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</si>
  <si>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</si>
  <si>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</si>
  <si>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</si>
  <si>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</si>
  <si>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</si>
  <si>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</si>
  <si>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</si>
  <si>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</si>
  <si>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</si>
  <si>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</si>
  <si>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</si>
  <si>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</si>
  <si>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</si>
  <si>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</si>
  <si>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</si>
  <si>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</si>
  <si>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</si>
  <si>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</si>
  <si>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</si>
  <si>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</si>
  <si>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</si>
  <si>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</si>
  <si>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</si>
  <si>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</si>
  <si>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</si>
  <si>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</si>
  <si>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</si>
  <si>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</si>
  <si>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</si>
  <si>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</si>
  <si>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</si>
  <si>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</si>
  <si>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</si>
  <si>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</si>
  <si>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</si>
  <si>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</si>
  <si>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</si>
  <si>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</si>
  <si>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</si>
  <si>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</si>
  <si>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</si>
  <si>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</si>
  <si>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</si>
  <si>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</si>
  <si>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</si>
  <si>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</si>
  <si>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</si>
  <si>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</si>
  <si>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</si>
  <si>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</si>
  <si>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</si>
  <si>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</si>
  <si>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</si>
  <si>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</si>
  <si>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</si>
  <si>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</si>
  <si>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</si>
  <si>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</si>
  <si>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</si>
  <si>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</si>
  <si>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</si>
  <si>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</si>
  <si>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</si>
  <si>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</si>
  <si>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</si>
  <si>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</si>
  <si>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</si>
  <si>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</si>
  <si>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</si>
  <si>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</si>
  <si>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</si>
  <si>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</si>
  <si>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</si>
  <si>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</si>
  <si>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</si>
  <si>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</si>
  <si>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</si>
  <si>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</si>
  <si>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</si>
  <si>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</si>
  <si>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</si>
  <si>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</si>
  <si>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</si>
  <si>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</si>
  <si>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</si>
  <si>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</si>
  <si>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</si>
  <si>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</si>
  <si>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</si>
  <si>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</si>
  <si>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</si>
  <si>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</si>
  <si>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</si>
  <si>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</si>
  <si>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</si>
  <si>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</si>
  <si>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</si>
  <si>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</si>
  <si>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</si>
  <si>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</si>
  <si>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</si>
  <si>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</si>
  <si>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</si>
  <si>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</si>
  <si>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</si>
  <si>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</si>
  <si>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</si>
  <si>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</si>
  <si>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</si>
  <si>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</si>
  <si>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</si>
  <si>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</si>
  <si>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</si>
  <si>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</si>
  <si>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</si>
  <si>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</si>
  <si>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</si>
  <si>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</si>
  <si>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</si>
  <si>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</si>
  <si>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</si>
  <si>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</si>
  <si>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</si>
  <si>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</si>
  <si>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</si>
  <si>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</si>
  <si>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</si>
  <si>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</si>
  <si>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</si>
  <si>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</si>
  <si>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</si>
  <si>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</si>
  <si>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</si>
  <si>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</si>
  <si>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</si>
  <si>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</si>
  <si>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</si>
  <si>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</si>
  <si>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</si>
  <si>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</si>
  <si>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</si>
  <si>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</si>
  <si>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</si>
  <si>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</si>
  <si>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</si>
  <si>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</si>
  <si>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</si>
  <si>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</si>
  <si>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</si>
  <si>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</si>
  <si>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</si>
  <si>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</si>
  <si>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</si>
  <si>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</si>
  <si>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</si>
  <si>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</si>
  <si>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</si>
  <si>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</si>
  <si>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</si>
  <si>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</si>
  <si>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</si>
  <si>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</si>
  <si>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</si>
  <si>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</si>
  <si>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</si>
  <si>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</si>
  <si>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</si>
  <si>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</si>
  <si>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</si>
  <si>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</si>
  <si>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</si>
  <si>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</si>
  <si>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</si>
  <si>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</si>
  <si>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</si>
  <si>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</si>
  <si>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</si>
  <si>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</si>
  <si>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</si>
  <si>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</si>
  <si>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</si>
  <si>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</si>
  <si>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</si>
  <si>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</si>
  <si>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</si>
  <si>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</si>
  <si>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</si>
  <si>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</si>
  <si>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</si>
  <si>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</si>
  <si>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</si>
  <si>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</si>
  <si>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</si>
  <si>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</si>
  <si>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</si>
  <si>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</si>
  <si>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</si>
  <si>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</si>
  <si>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</si>
  <si>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</si>
  <si>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</si>
  <si>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</si>
  <si>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</si>
  <si>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</si>
  <si>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</si>
  <si>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</si>
  <si>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</si>
  <si>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</si>
  <si>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</si>
  <si>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</si>
  <si>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</si>
  <si>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</si>
  <si>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</si>
  <si>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</si>
  <si>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</si>
  <si>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</si>
  <si>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</si>
  <si>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</si>
  <si>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</si>
  <si>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</si>
  <si>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</si>
  <si>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</si>
  <si>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</si>
  <si>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</si>
  <si>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</si>
  <si>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</si>
  <si>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</si>
  <si>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</si>
  <si>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</si>
  <si>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</si>
  <si>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</si>
  <si>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</si>
  <si>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</si>
  <si>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</si>
  <si>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</si>
  <si>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</si>
  <si>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</si>
  <si>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</si>
  <si>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</si>
  <si>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</si>
  <si>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</si>
  <si>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</si>
  <si>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</si>
  <si>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</si>
  <si>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</si>
  <si>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</si>
  <si>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</si>
  <si>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</si>
  <si>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</si>
  <si>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</si>
  <si>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</si>
  <si>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</si>
  <si>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</si>
  <si>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</si>
  <si>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</si>
  <si>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</si>
  <si>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</si>
  <si>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</si>
  <si>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</si>
  <si>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</si>
  <si>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</si>
  <si>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</si>
  <si>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</si>
  <si>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</si>
  <si>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</si>
  <si>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</si>
  <si>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</si>
  <si>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</si>
  <si>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</si>
  <si>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</si>
  <si>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</si>
  <si>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</si>
  <si>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</si>
  <si>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</si>
  <si>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</si>
  <si>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</si>
  <si>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</si>
  <si>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</si>
  <si>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</si>
  <si>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</si>
  <si>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</si>
  <si>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</si>
  <si>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</si>
  <si>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</si>
  <si>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</si>
  <si>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</si>
  <si>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</si>
  <si>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</si>
  <si>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</si>
  <si>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</si>
  <si>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</si>
  <si>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</si>
  <si>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</si>
  <si>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</si>
  <si>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</si>
  <si>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</si>
  <si>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</si>
  <si>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</si>
  <si>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</si>
  <si>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</si>
  <si>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</si>
  <si>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</si>
  <si>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</si>
  <si>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</si>
  <si>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</si>
  <si>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</si>
  <si>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</si>
  <si>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</si>
  <si>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</si>
  <si>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</si>
  <si>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</si>
  <si>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</si>
  <si>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</si>
  <si>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</si>
  <si>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</si>
  <si>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</si>
  <si>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</si>
  <si>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</si>
  <si>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</si>
  <si>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</si>
  <si>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</si>
  <si>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</si>
  <si>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</si>
  <si>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</si>
  <si>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</si>
  <si>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</si>
  <si>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</si>
  <si>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</si>
  <si>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</si>
  <si>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</si>
  <si>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</si>
  <si>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</si>
  <si>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</si>
  <si>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</si>
  <si>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</si>
  <si>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</si>
  <si>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</si>
  <si>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</si>
  <si>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</si>
  <si>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</si>
  <si>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</si>
  <si>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</si>
  <si>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</si>
  <si>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</si>
  <si>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</si>
  <si>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</si>
  <si>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</si>
  <si>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</si>
  <si>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</si>
  <si>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</si>
  <si>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</si>
  <si>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</si>
  <si>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</si>
  <si>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</si>
  <si>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</si>
  <si>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</si>
  <si>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</si>
  <si>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</si>
  <si>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</si>
  <si>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</si>
  <si>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</si>
  <si>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</si>
  <si>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</si>
  <si>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</si>
  <si>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</si>
  <si>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</si>
  <si>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</si>
  <si>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</si>
  <si>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</si>
  <si>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</si>
  <si>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</si>
  <si>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</si>
  <si>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</si>
  <si>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</si>
  <si>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</si>
  <si>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</si>
  <si>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</si>
  <si>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</si>
  <si>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</si>
  <si>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</si>
  <si>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</si>
  <si>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</si>
  <si>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</si>
  <si>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</si>
  <si>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</si>
  <si>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</si>
  <si>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</si>
  <si>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</si>
  <si>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</si>
  <si>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</si>
  <si>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</si>
  <si>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</si>
  <si>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</si>
  <si>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</si>
  <si>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</si>
  <si>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</si>
  <si>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</si>
  <si>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</si>
  <si>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</si>
  <si>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</si>
  <si>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</si>
  <si>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</si>
  <si>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</si>
  <si>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</si>
  <si>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</si>
  <si>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</si>
  <si>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</si>
  <si>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</si>
  <si>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</si>
  <si>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</si>
  <si>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</si>
  <si>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</si>
  <si>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</si>
  <si>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</si>
  <si>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</si>
  <si>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</si>
  <si>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</si>
  <si>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</si>
  <si>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</si>
  <si>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</si>
  <si>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</si>
  <si>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</si>
  <si>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</si>
  <si>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</si>
  <si>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</si>
  <si>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</si>
  <si>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</si>
  <si>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</si>
  <si>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</si>
  <si>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</si>
  <si>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</si>
  <si>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</si>
  <si>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</si>
  <si>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</si>
  <si>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</si>
  <si>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</si>
  <si>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</si>
  <si>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</si>
  <si>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</si>
  <si>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</si>
  <si>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</si>
  <si>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</si>
  <si>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</si>
  <si>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</si>
  <si>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</si>
  <si>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</si>
  <si>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</si>
  <si>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</si>
  <si>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</si>
  <si>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</si>
  <si>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</si>
  <si>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</si>
  <si>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</si>
  <si>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</si>
  <si>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</si>
  <si>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</si>
  <si>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</si>
  <si>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</si>
  <si>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</si>
  <si>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</si>
  <si>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</si>
  <si>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</si>
  <si>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</si>
  <si>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</si>
  <si>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</si>
  <si>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</si>
  <si>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</si>
  <si>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</si>
  <si>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</si>
  <si>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</si>
  <si>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</si>
  <si>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</si>
  <si>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</si>
  <si>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</si>
  <si>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</si>
  <si>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</si>
  <si>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</si>
  <si>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</si>
  <si>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</si>
  <si>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</si>
  <si>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</si>
  <si>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</si>
  <si>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</si>
  <si>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</si>
  <si>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</si>
  <si>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</si>
  <si>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</si>
  <si>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</si>
  <si>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</si>
  <si>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</si>
  <si>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</si>
  <si>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</si>
  <si>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</si>
  <si>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</si>
  <si>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</si>
  <si>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</si>
  <si>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</si>
  <si>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</si>
  <si>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</si>
  <si>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</si>
  <si>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</si>
  <si>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</si>
  <si>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</si>
  <si>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</si>
  <si>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</si>
  <si>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</si>
  <si>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</si>
  <si>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</si>
  <si>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</si>
  <si>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</si>
  <si>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</si>
  <si>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</si>
  <si>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</si>
  <si>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</si>
  <si>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</si>
  <si>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</si>
  <si>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</si>
  <si>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</si>
  <si>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</si>
  <si>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</si>
  <si>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</si>
  <si>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</si>
  <si>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</si>
  <si>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</si>
  <si>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</si>
  <si>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</si>
  <si>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</si>
  <si>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</si>
  <si>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</si>
  <si>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</si>
  <si>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</si>
  <si>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</si>
  <si>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</si>
  <si>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</si>
  <si>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</si>
  <si>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</si>
  <si>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</si>
  <si>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</si>
  <si>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</si>
  <si>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</si>
  <si>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</si>
  <si>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</si>
  <si>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</si>
  <si>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</si>
  <si>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</si>
  <si>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</si>
  <si>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</si>
  <si>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</si>
  <si>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</si>
  <si>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</si>
  <si>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</si>
  <si>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</si>
  <si>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</si>
  <si>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</si>
  <si>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</si>
  <si>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</si>
  <si>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</si>
  <si>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</si>
  <si>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</si>
  <si>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</si>
  <si>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</si>
  <si>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</si>
  <si>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</si>
  <si>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</si>
  <si>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</si>
  <si>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</si>
  <si>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</si>
  <si>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</si>
  <si>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</si>
  <si>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</si>
  <si>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</si>
  <si>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</si>
  <si>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</si>
  <si>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</si>
  <si>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</si>
  <si>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</si>
  <si>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</si>
  <si>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</si>
  <si>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</si>
  <si>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</si>
  <si>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</si>
  <si>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</si>
  <si>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</si>
  <si>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</si>
  <si>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</si>
  <si>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</si>
  <si>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</si>
  <si>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</si>
  <si>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</si>
  <si>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</si>
  <si>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</si>
  <si>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</si>
  <si>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</si>
  <si>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</si>
  <si>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</si>
  <si>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</si>
  <si>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</si>
  <si>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</si>
  <si>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</si>
  <si>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</si>
  <si>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</si>
  <si>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</si>
  <si>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</si>
  <si>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</si>
  <si>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</si>
  <si>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</si>
  <si>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</si>
  <si>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</si>
  <si>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</si>
  <si>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</si>
  <si>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</si>
  <si>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</si>
  <si>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</si>
  <si>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</si>
  <si>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</si>
  <si>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</si>
  <si>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</si>
  <si>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</si>
  <si>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</si>
  <si>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</si>
  <si>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</si>
  <si>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</si>
  <si>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</si>
  <si>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</si>
  <si>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</si>
  <si>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</si>
  <si>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</si>
  <si>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</si>
  <si>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</si>
  <si>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</si>
  <si>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</si>
  <si>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</si>
  <si>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</si>
  <si>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</si>
  <si>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</si>
  <si>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</si>
  <si>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</si>
  <si>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</si>
  <si>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</si>
  <si>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</si>
  <si>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</si>
  <si>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</si>
  <si>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</si>
  <si>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</si>
  <si>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</si>
  <si>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</si>
  <si>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</si>
  <si>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</si>
  <si>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</si>
  <si>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</si>
  <si>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</si>
  <si>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</si>
  <si>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</si>
  <si>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</si>
  <si>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</si>
  <si>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</si>
  <si>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</si>
  <si>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</si>
  <si>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</si>
  <si>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</si>
  <si>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</si>
  <si>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</si>
  <si>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</si>
  <si>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</si>
  <si>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</si>
  <si>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</si>
  <si>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</si>
  <si>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</si>
  <si>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</si>
  <si>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</si>
  <si>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</si>
  <si>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</si>
  <si>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</si>
  <si>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</si>
  <si>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</si>
  <si>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</si>
  <si>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</si>
  <si>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</si>
  <si>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</si>
  <si>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</si>
  <si>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</si>
  <si>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</si>
  <si>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</si>
  <si>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</si>
  <si>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</si>
  <si>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</si>
  <si>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</si>
  <si>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</si>
  <si>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</si>
  <si>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</si>
  <si>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</si>
  <si>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</si>
  <si>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</si>
  <si>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</si>
  <si>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</si>
  <si>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</si>
  <si>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</si>
  <si>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</si>
  <si>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</si>
  <si>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</si>
  <si>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</si>
  <si>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</si>
  <si>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</si>
  <si>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</si>
  <si>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</si>
  <si>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</si>
  <si>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</si>
  <si>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</si>
  <si>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</si>
  <si>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</si>
  <si>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</si>
  <si>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</si>
  <si>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</si>
  <si>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</si>
  <si>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</si>
  <si>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</si>
  <si>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</si>
  <si>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</si>
  <si>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</si>
  <si>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</si>
  <si>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</si>
  <si>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</si>
  <si>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</si>
  <si>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</si>
  <si>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</si>
  <si>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</si>
  <si>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</si>
  <si>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</si>
  <si>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</si>
  <si>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</si>
  <si>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</si>
  <si>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</si>
  <si>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</si>
  <si>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</si>
  <si>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</si>
  <si>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</si>
  <si>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</si>
  <si>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</si>
  <si>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</si>
  <si>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</si>
  <si>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</si>
  <si>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</si>
  <si>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</si>
  <si>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</si>
  <si>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</si>
  <si>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</si>
  <si>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</si>
  <si>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</si>
  <si>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</si>
  <si>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</si>
  <si>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</si>
  <si>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</si>
  <si>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</si>
  <si>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</si>
  <si>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</si>
  <si>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</si>
  <si>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</si>
  <si>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</si>
  <si>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</si>
  <si>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</si>
  <si>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</si>
  <si>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</si>
  <si>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</si>
  <si>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</si>
  <si>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</si>
  <si>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</si>
  <si>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</si>
  <si>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</si>
  <si>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</si>
  <si>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</si>
  <si>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</si>
  <si>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</si>
  <si>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</si>
  <si>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</si>
  <si>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</si>
  <si>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</si>
  <si>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</si>
  <si>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</si>
  <si>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</si>
  <si>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</si>
  <si>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</si>
  <si>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</si>
  <si>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</si>
  <si>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</si>
  <si>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</si>
  <si>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</si>
  <si>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</si>
  <si>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</si>
  <si>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</si>
  <si>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</si>
  <si>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</si>
  <si>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</si>
  <si>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</si>
  <si>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</si>
  <si>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</si>
  <si>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</si>
  <si>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</si>
  <si>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</si>
  <si>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</si>
  <si>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</si>
  <si>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</si>
  <si>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</si>
  <si>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</si>
  <si>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</si>
  <si>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</si>
  <si>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</si>
  <si>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</si>
  <si>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</si>
  <si>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</si>
  <si>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</si>
  <si>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</si>
  <si>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</si>
  <si>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</si>
  <si>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</si>
  <si>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</si>
  <si>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</si>
  <si>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</si>
  <si>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</si>
  <si>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</si>
  <si>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</si>
  <si>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</si>
  <si>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</si>
  <si>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</si>
  <si>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</si>
  <si>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</si>
  <si>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</si>
  <si>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</si>
  <si>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</si>
  <si>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</si>
  <si>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</si>
  <si>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</si>
  <si>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</si>
  <si>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</si>
  <si>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</si>
  <si>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</si>
  <si>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</si>
  <si>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</si>
  <si>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</si>
  <si>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</si>
  <si>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</si>
  <si>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</si>
  <si>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</si>
  <si>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</si>
  <si>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</si>
  <si>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</si>
  <si>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</si>
  <si>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</si>
  <si>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</si>
  <si>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</si>
  <si>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</si>
  <si>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</si>
  <si>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</si>
  <si>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</si>
  <si>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</si>
  <si>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</si>
  <si>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</si>
  <si>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</si>
  <si>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</si>
  <si>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</si>
  <si>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</si>
  <si>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</si>
  <si>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</si>
  <si>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</si>
  <si>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</si>
  <si>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</si>
  <si>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</si>
  <si>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</si>
  <si>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</si>
  <si>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</si>
  <si>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</si>
  <si>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</si>
  <si>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</si>
  <si>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</si>
  <si>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</si>
  <si>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</si>
  <si>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</si>
  <si>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</si>
  <si>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</si>
  <si>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</si>
  <si>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</si>
  <si>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</si>
  <si>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</si>
  <si>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</si>
  <si>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</si>
  <si>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</si>
  <si>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</si>
  <si>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</si>
  <si>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</si>
  <si>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</si>
  <si>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</si>
  <si>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</si>
  <si>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</si>
  <si>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</si>
  <si>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</si>
  <si>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</si>
  <si>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</si>
  <si>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</si>
  <si>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</si>
  <si>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</si>
  <si>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</si>
  <si>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</si>
  <si>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</si>
  <si>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</si>
  <si>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</si>
  <si>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</si>
  <si>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</si>
  <si>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</si>
  <si>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</si>
  <si>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</si>
  <si>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</si>
  <si>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</si>
  <si>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</si>
  <si>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</si>
  <si>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</si>
  <si>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</si>
  <si>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</si>
  <si>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</si>
  <si>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</si>
  <si>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</si>
  <si>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</si>
  <si>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</si>
  <si>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</si>
  <si>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</si>
  <si>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</si>
  <si>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</si>
  <si>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</si>
  <si>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</si>
  <si>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</si>
  <si>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</si>
  <si>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</si>
  <si>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2011.</t>
    </r>
  </si>
  <si>
    <t>ghghghghg</t>
  </si>
  <si>
    <t>GASTOS MENSUALES</t>
  </si>
  <si>
    <t>INFORME  DE  GASTOS  MUNICIPALES  ACUMULADOS  -   Ley Nº20.237</t>
  </si>
  <si>
    <t>MARIO WOHLK CARO</t>
  </si>
  <si>
    <t>DIRECTOR ADMINISTRACION Y FINANZAS</t>
  </si>
  <si>
    <t>43-2-404050</t>
  </si>
</sst>
</file>

<file path=xl/styles.xml><?xml version="1.0" encoding="utf-8"?>
<styleSheet xmlns="http://schemas.openxmlformats.org/spreadsheetml/2006/main">
  <numFmts count="3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1200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1202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73">
      <selection activeCell="F12" sqref="F12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1203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426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105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1097412</v>
      </c>
      <c r="H17" s="89">
        <f>SUM(H18:H21)</f>
        <v>0</v>
      </c>
      <c r="I17" s="89">
        <f>SUM(I18:I21)</f>
        <v>0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472491</v>
      </c>
      <c r="H18" s="93">
        <v>0</v>
      </c>
      <c r="I18" s="93">
        <v>0</v>
      </c>
      <c r="J18" s="93">
        <v>0</v>
      </c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286546</v>
      </c>
      <c r="H19" s="93">
        <v>0</v>
      </c>
      <c r="I19" s="93">
        <v>0</v>
      </c>
      <c r="J19" s="93">
        <v>0</v>
      </c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168517</v>
      </c>
      <c r="H20" s="93">
        <v>0</v>
      </c>
      <c r="I20" s="93">
        <v>0</v>
      </c>
      <c r="J20" s="93">
        <v>0</v>
      </c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169858</v>
      </c>
      <c r="H21" s="93">
        <v>0</v>
      </c>
      <c r="I21" s="93">
        <v>0</v>
      </c>
      <c r="J21" s="93">
        <v>0</v>
      </c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716539</v>
      </c>
      <c r="H22" s="89">
        <f>SUM(H23:H34)</f>
        <v>0</v>
      </c>
      <c r="I22" s="89">
        <f>SUM(I23:I34)</f>
        <v>0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19657</v>
      </c>
      <c r="H23" s="93">
        <v>0</v>
      </c>
      <c r="I23" s="93">
        <v>0</v>
      </c>
      <c r="J23" s="93">
        <v>0</v>
      </c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1176</v>
      </c>
      <c r="H24" s="93">
        <v>0</v>
      </c>
      <c r="I24" s="93">
        <v>0</v>
      </c>
      <c r="J24" s="93">
        <v>0</v>
      </c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38182</v>
      </c>
      <c r="H25" s="93">
        <v>0</v>
      </c>
      <c r="I25" s="93">
        <v>0</v>
      </c>
      <c r="J25" s="93">
        <v>0</v>
      </c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82508</v>
      </c>
      <c r="H26" s="93">
        <v>0</v>
      </c>
      <c r="I26" s="93">
        <v>0</v>
      </c>
      <c r="J26" s="93">
        <v>0</v>
      </c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173821</v>
      </c>
      <c r="H27" s="93">
        <v>0</v>
      </c>
      <c r="I27" s="93">
        <v>0</v>
      </c>
      <c r="J27" s="93">
        <v>0</v>
      </c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52919</v>
      </c>
      <c r="H28" s="93">
        <v>0</v>
      </c>
      <c r="I28" s="93">
        <v>0</v>
      </c>
      <c r="J28" s="93">
        <v>0</v>
      </c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9804</v>
      </c>
      <c r="H29" s="93">
        <v>0</v>
      </c>
      <c r="I29" s="93">
        <v>0</v>
      </c>
      <c r="J29" s="93">
        <v>0</v>
      </c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275003</v>
      </c>
      <c r="H30" s="93">
        <v>0</v>
      </c>
      <c r="I30" s="93">
        <v>0</v>
      </c>
      <c r="J30" s="93">
        <v>0</v>
      </c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40999</v>
      </c>
      <c r="H31" s="93">
        <v>0</v>
      </c>
      <c r="I31" s="93">
        <v>0</v>
      </c>
      <c r="J31" s="93">
        <v>0</v>
      </c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10862</v>
      </c>
      <c r="H32" s="93">
        <v>0</v>
      </c>
      <c r="I32" s="93">
        <v>0</v>
      </c>
      <c r="J32" s="93">
        <v>0</v>
      </c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9183</v>
      </c>
      <c r="H33" s="93">
        <v>0</v>
      </c>
      <c r="I33" s="93">
        <v>0</v>
      </c>
      <c r="J33" s="93">
        <v>0</v>
      </c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2425</v>
      </c>
      <c r="H34" s="93">
        <v>0</v>
      </c>
      <c r="I34" s="93">
        <v>0</v>
      </c>
      <c r="J34" s="93">
        <v>0</v>
      </c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0</v>
      </c>
      <c r="I35" s="89">
        <f>SUM(I36:I37)</f>
        <v>0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0</v>
      </c>
      <c r="H36" s="93">
        <v>0</v>
      </c>
      <c r="I36" s="93">
        <v>0</v>
      </c>
      <c r="J36" s="93">
        <v>0</v>
      </c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0</v>
      </c>
      <c r="H37" s="93">
        <v>0</v>
      </c>
      <c r="I37" s="93">
        <v>0</v>
      </c>
      <c r="J37" s="93">
        <v>0</v>
      </c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689528</v>
      </c>
      <c r="H38" s="89">
        <f>SUM(H39:H44)</f>
        <v>0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265612</v>
      </c>
      <c r="H39" s="93">
        <v>0</v>
      </c>
      <c r="I39" s="93">
        <v>0</v>
      </c>
      <c r="J39" s="93">
        <v>0</v>
      </c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423916</v>
      </c>
      <c r="H40" s="93">
        <v>0</v>
      </c>
      <c r="I40" s="93">
        <v>0</v>
      </c>
      <c r="J40" s="93">
        <v>0</v>
      </c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>
        <v>0</v>
      </c>
      <c r="H41" s="93">
        <v>0</v>
      </c>
      <c r="I41" s="93">
        <v>0</v>
      </c>
      <c r="J41" s="93">
        <v>0</v>
      </c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>
        <v>0</v>
      </c>
      <c r="H42" s="93">
        <v>0</v>
      </c>
      <c r="I42" s="93">
        <v>0</v>
      </c>
      <c r="J42" s="93">
        <v>0</v>
      </c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>
        <v>0</v>
      </c>
      <c r="H43" s="93">
        <v>0</v>
      </c>
      <c r="I43" s="93">
        <v>0</v>
      </c>
      <c r="J43" s="93">
        <v>0</v>
      </c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>
        <v>0</v>
      </c>
      <c r="H44" s="93">
        <v>0</v>
      </c>
      <c r="I44" s="93">
        <v>0</v>
      </c>
      <c r="J44" s="93">
        <v>0</v>
      </c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>
        <v>0</v>
      </c>
      <c r="H46" s="93">
        <v>0</v>
      </c>
      <c r="I46" s="93">
        <v>0</v>
      </c>
      <c r="J46" s="93">
        <v>0</v>
      </c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13560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467</v>
      </c>
      <c r="H48" s="93">
        <v>0</v>
      </c>
      <c r="I48" s="93">
        <v>0</v>
      </c>
      <c r="J48" s="93">
        <v>0</v>
      </c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10199</v>
      </c>
      <c r="H49" s="93">
        <v>0</v>
      </c>
      <c r="I49" s="93">
        <v>0</v>
      </c>
      <c r="J49" s="93">
        <v>0</v>
      </c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2894</v>
      </c>
      <c r="H50" s="93">
        <v>0</v>
      </c>
      <c r="I50" s="93">
        <v>0</v>
      </c>
      <c r="J50" s="93">
        <v>0</v>
      </c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62127</v>
      </c>
      <c r="H51" s="89">
        <f>SUM(H52:H59)</f>
        <v>0</v>
      </c>
      <c r="I51" s="89">
        <f>SUM(I52:I59)</f>
        <v>0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0</v>
      </c>
      <c r="H52" s="93">
        <v>0</v>
      </c>
      <c r="I52" s="93">
        <v>0</v>
      </c>
      <c r="J52" s="93">
        <v>0</v>
      </c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>
        <v>0</v>
      </c>
      <c r="H53" s="93">
        <v>0</v>
      </c>
      <c r="I53" s="93">
        <v>0</v>
      </c>
      <c r="J53" s="93">
        <v>0</v>
      </c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32498</v>
      </c>
      <c r="H54" s="93">
        <v>0</v>
      </c>
      <c r="I54" s="93">
        <v>0</v>
      </c>
      <c r="J54" s="93">
        <v>0</v>
      </c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7200</v>
      </c>
      <c r="H55" s="93">
        <v>0</v>
      </c>
      <c r="I55" s="93">
        <v>0</v>
      </c>
      <c r="J55" s="93">
        <v>0</v>
      </c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10668</v>
      </c>
      <c r="H56" s="93">
        <v>0</v>
      </c>
      <c r="I56" s="93">
        <v>0</v>
      </c>
      <c r="J56" s="93">
        <v>0</v>
      </c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11163</v>
      </c>
      <c r="H57" s="93">
        <v>0</v>
      </c>
      <c r="I57" s="93">
        <v>0</v>
      </c>
      <c r="J57" s="93">
        <v>0</v>
      </c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0</v>
      </c>
      <c r="H58" s="93">
        <v>0</v>
      </c>
      <c r="I58" s="93">
        <v>0</v>
      </c>
      <c r="J58" s="93">
        <v>0</v>
      </c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>
        <v>598</v>
      </c>
      <c r="H59" s="93">
        <v>0</v>
      </c>
      <c r="I59" s="93">
        <v>0</v>
      </c>
      <c r="J59" s="93">
        <v>0</v>
      </c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>
        <v>0</v>
      </c>
      <c r="H61" s="93">
        <v>0</v>
      </c>
      <c r="I61" s="93">
        <v>0</v>
      </c>
      <c r="J61" s="93">
        <v>0</v>
      </c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>
        <v>0</v>
      </c>
      <c r="H62" s="93">
        <v>0</v>
      </c>
      <c r="I62" s="93">
        <v>0</v>
      </c>
      <c r="J62" s="93">
        <v>0</v>
      </c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>
        <v>0</v>
      </c>
      <c r="H63" s="93">
        <v>0</v>
      </c>
      <c r="I63" s="93">
        <v>0</v>
      </c>
      <c r="J63" s="93">
        <v>0</v>
      </c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>
        <v>0</v>
      </c>
      <c r="H64" s="93">
        <v>0</v>
      </c>
      <c r="I64" s="93">
        <v>0</v>
      </c>
      <c r="J64" s="93">
        <v>0</v>
      </c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102465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25908</v>
      </c>
      <c r="H66" s="93">
        <v>0</v>
      </c>
      <c r="I66" s="93">
        <v>0</v>
      </c>
      <c r="J66" s="93">
        <v>0</v>
      </c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76557</v>
      </c>
      <c r="H67" s="93">
        <v>0</v>
      </c>
      <c r="I67" s="93">
        <v>0</v>
      </c>
      <c r="J67" s="93">
        <v>0</v>
      </c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>
        <v>0</v>
      </c>
      <c r="H68" s="93">
        <v>0</v>
      </c>
      <c r="I68" s="93">
        <v>0</v>
      </c>
      <c r="J68" s="93">
        <v>0</v>
      </c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>
        <v>0</v>
      </c>
      <c r="H70" s="93">
        <v>0</v>
      </c>
      <c r="I70" s="93">
        <v>0</v>
      </c>
      <c r="J70" s="93">
        <v>0</v>
      </c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>
        <v>0</v>
      </c>
      <c r="H71" s="93">
        <v>0</v>
      </c>
      <c r="I71" s="93">
        <v>0</v>
      </c>
      <c r="J71" s="93">
        <v>0</v>
      </c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>
        <v>0</v>
      </c>
      <c r="H72" s="93">
        <v>0</v>
      </c>
      <c r="I72" s="93">
        <v>0</v>
      </c>
      <c r="J72" s="93">
        <v>0</v>
      </c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>
        <v>0</v>
      </c>
      <c r="H73" s="93">
        <v>0</v>
      </c>
      <c r="I73" s="93">
        <v>0</v>
      </c>
      <c r="J73" s="93">
        <v>0</v>
      </c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0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>
        <v>0</v>
      </c>
      <c r="H75" s="93">
        <v>0</v>
      </c>
      <c r="I75" s="93">
        <v>0</v>
      </c>
      <c r="J75" s="93">
        <v>0</v>
      </c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0</v>
      </c>
      <c r="H76" s="93">
        <v>0</v>
      </c>
      <c r="I76" s="93">
        <v>0</v>
      </c>
      <c r="J76" s="93">
        <v>0</v>
      </c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>
        <v>0</v>
      </c>
      <c r="H77" s="93">
        <v>0</v>
      </c>
      <c r="I77" s="93">
        <v>0</v>
      </c>
      <c r="J77" s="93">
        <v>0</v>
      </c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>
        <v>0</v>
      </c>
      <c r="H78" s="93">
        <v>0</v>
      </c>
      <c r="I78" s="93">
        <v>0</v>
      </c>
      <c r="J78" s="93">
        <v>0</v>
      </c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>
        <v>0</v>
      </c>
      <c r="H79" s="93">
        <v>0</v>
      </c>
      <c r="I79" s="93">
        <v>0</v>
      </c>
      <c r="J79" s="93">
        <v>0</v>
      </c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>
        <v>0</v>
      </c>
      <c r="H80" s="93">
        <v>0</v>
      </c>
      <c r="I80" s="93">
        <v>0</v>
      </c>
      <c r="J80" s="93">
        <v>0</v>
      </c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0</v>
      </c>
      <c r="H81" s="89">
        <f>SUM(H82:H85)</f>
        <v>0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>
        <v>0</v>
      </c>
      <c r="H82" s="93">
        <v>0</v>
      </c>
      <c r="I82" s="93">
        <v>0</v>
      </c>
      <c r="J82" s="93">
        <v>0</v>
      </c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>
        <v>0</v>
      </c>
      <c r="H83" s="93">
        <v>0</v>
      </c>
      <c r="I83" s="93">
        <v>0</v>
      </c>
      <c r="J83" s="93">
        <v>0</v>
      </c>
      <c r="K83" s="63" t="s">
        <v>1201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>
        <v>0</v>
      </c>
      <c r="H84" s="93">
        <v>0</v>
      </c>
      <c r="I84" s="93">
        <v>0</v>
      </c>
      <c r="J84" s="93">
        <v>0</v>
      </c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0</v>
      </c>
      <c r="H85" s="93">
        <v>0</v>
      </c>
      <c r="I85" s="93">
        <v>0</v>
      </c>
      <c r="J85" s="93">
        <v>0</v>
      </c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>
        <v>0</v>
      </c>
      <c r="H86" s="98">
        <v>0</v>
      </c>
      <c r="I86" s="98">
        <v>0</v>
      </c>
      <c r="J86" s="98">
        <v>0</v>
      </c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2681631</v>
      </c>
      <c r="H87" s="19">
        <f>SUM(H17+H22+H35+H38+H45+H47+H51+H60+H65+H69+H74+H81+H86)</f>
        <v>0</v>
      </c>
      <c r="I87" s="19">
        <f>SUM(I17+I22+I35+I38+I45+I47+I51+I60+I65+I69+I74+I81+I86)</f>
        <v>0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TUCAPEL</v>
      </c>
      <c r="D2" s="56"/>
    </row>
    <row r="3" spans="2:4" ht="15.75">
      <c r="B3" s="54" t="s">
        <v>1186</v>
      </c>
      <c r="C3" s="55" t="str">
        <f>'Gastos Mensuales Acumulados'!F6</f>
        <v>OCTUBRE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OCTUBRE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1097412</v>
      </c>
      <c r="F2">
        <f>'Gastos Mensuales Acumulados'!G18</f>
        <v>472491</v>
      </c>
      <c r="G2">
        <f>'Gastos Mensuales Acumulados'!G19</f>
        <v>286546</v>
      </c>
      <c r="H2">
        <f>'Gastos Mensuales Acumulados'!G20</f>
        <v>168517</v>
      </c>
      <c r="I2">
        <f>'Gastos Mensuales Acumulados'!G21</f>
        <v>169858</v>
      </c>
      <c r="J2">
        <f>'Gastos Mensuales Acumulados'!G22</f>
        <v>716539</v>
      </c>
      <c r="K2">
        <f>'Gastos Mensuales Acumulados'!G23</f>
        <v>19657</v>
      </c>
      <c r="L2">
        <f>'Gastos Mensuales Acumulados'!G24</f>
        <v>1176</v>
      </c>
      <c r="M2">
        <f>'Gastos Mensuales Acumulados'!G25</f>
        <v>38182</v>
      </c>
      <c r="N2">
        <f>'Gastos Mensuales Acumulados'!G26</f>
        <v>82508</v>
      </c>
      <c r="O2">
        <f>'Gastos Mensuales Acumulados'!G27</f>
        <v>173821</v>
      </c>
      <c r="P2">
        <f>'Gastos Mensuales Acumulados'!G28</f>
        <v>52919</v>
      </c>
      <c r="Q2">
        <f>'Gastos Mensuales Acumulados'!G29</f>
        <v>9804</v>
      </c>
      <c r="R2">
        <f>'Gastos Mensuales Acumulados'!G30</f>
        <v>275003</v>
      </c>
      <c r="S2">
        <f>'Gastos Mensuales Acumulados'!G31</f>
        <v>40999</v>
      </c>
      <c r="T2">
        <f>'Gastos Mensuales Acumulados'!G32</f>
        <v>10862</v>
      </c>
      <c r="U2">
        <f>'Gastos Mensuales Acumulados'!G33</f>
        <v>9183</v>
      </c>
      <c r="V2">
        <f>'Gastos Mensuales Acumulados'!G34</f>
        <v>2425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689528</v>
      </c>
      <c r="AA2">
        <f>'Gastos Mensuales Acumulados'!G39</f>
        <v>265612</v>
      </c>
      <c r="AB2">
        <f>'Gastos Mensuales Acumulados'!G40</f>
        <v>423916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13560</v>
      </c>
      <c r="AJ2">
        <f>'Gastos Mensuales Acumulados'!G48</f>
        <v>467</v>
      </c>
      <c r="AK2">
        <f>'Gastos Mensuales Acumulados'!G49</f>
        <v>10199</v>
      </c>
      <c r="AL2">
        <f>'Gastos Mensuales Acumulados'!G50</f>
        <v>2894</v>
      </c>
      <c r="AM2">
        <f>'Gastos Mensuales Acumulados'!G51</f>
        <v>62127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32498</v>
      </c>
      <c r="AQ2">
        <f>'Gastos Mensuales Acumulados'!G55</f>
        <v>7200</v>
      </c>
      <c r="AR2">
        <f>'Gastos Mensuales Acumulados'!G56</f>
        <v>10668</v>
      </c>
      <c r="AS2">
        <f>'Gastos Mensuales Acumulados'!G57</f>
        <v>11163</v>
      </c>
      <c r="AT2">
        <f>'Gastos Mensuales Acumulados'!G58</f>
        <v>0</v>
      </c>
      <c r="AU2">
        <f>'Gastos Mensuales Acumulados'!G59</f>
        <v>598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102465</v>
      </c>
      <c r="BB2">
        <f>'Gastos Mensuales Acumulados'!G66</f>
        <v>25908</v>
      </c>
      <c r="BC2">
        <f>'Gastos Mensuales Acumulados'!G67</f>
        <v>76557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2681631</v>
      </c>
      <c r="BX2" t="str">
        <f>+'Gastos Mensuales Acumulados'!$F$9</f>
        <v>MARIO WOHLK CARO</v>
      </c>
      <c r="BY2" t="str">
        <f>+'Gastos Mensuales Acumulados'!$F$10</f>
        <v>DIRECTOR ADMINISTRACION Y FINANZAS</v>
      </c>
      <c r="BZ2" t="str">
        <f>+'Gastos Mensuales Acumulados'!$F$11</f>
        <v>43-2-404050</v>
      </c>
    </row>
    <row r="3" spans="1:78" ht="12.75">
      <c r="A3" t="str">
        <f>+'Gastos Mensuales Acumulados'!H16</f>
        <v>SALUD</v>
      </c>
      <c r="B3" t="str">
        <f>+'Gastos Mensuales Acumulados'!$F$6</f>
        <v>OCTUBRE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0</v>
      </c>
      <c r="F3">
        <f>'Gastos Mensuales Acumulados'!H18</f>
        <v>0</v>
      </c>
      <c r="G3">
        <f>'Gastos Mensuales Acumulados'!H19</f>
        <v>0</v>
      </c>
      <c r="H3">
        <f>'Gastos Mensuales Acumulados'!H20</f>
        <v>0</v>
      </c>
      <c r="I3">
        <f>'Gastos Mensuales Acumulados'!H21</f>
        <v>0</v>
      </c>
      <c r="J3">
        <f>'Gastos Mensuales Acumulados'!H22</f>
        <v>0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0</v>
      </c>
      <c r="N3">
        <f>'Gastos Mensuales Acumulados'!H26</f>
        <v>0</v>
      </c>
      <c r="O3">
        <f>'Gastos Mensuales Acumulados'!H27</f>
        <v>0</v>
      </c>
      <c r="P3">
        <f>'Gastos Mensuales Acumulados'!H28</f>
        <v>0</v>
      </c>
      <c r="Q3">
        <f>'Gastos Mensuales Acumulados'!H29</f>
        <v>0</v>
      </c>
      <c r="R3">
        <f>'Gastos Mensuales Acumulados'!H30</f>
        <v>0</v>
      </c>
      <c r="S3">
        <f>'Gastos Mensuales Acumulados'!H31</f>
        <v>0</v>
      </c>
      <c r="T3">
        <f>'Gastos Mensuales Acumulados'!H32</f>
        <v>0</v>
      </c>
      <c r="U3">
        <f>'Gastos Mensuales Acumulados'!H33</f>
        <v>0</v>
      </c>
      <c r="V3">
        <f>'Gastos Mensuales Acumulados'!H34</f>
        <v>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0</v>
      </c>
      <c r="BX3" t="str">
        <f>+'Gastos Mensuales Acumulados'!$F$9</f>
        <v>MARIO WOHLK CARO</v>
      </c>
      <c r="BY3" t="str">
        <f>+'Gastos Mensuales Acumulados'!$F$10</f>
        <v>DIRECTOR ADMINISTRACION Y FINANZAS</v>
      </c>
      <c r="BZ3" t="str">
        <f>+'Gastos Mensuales Acumulados'!$F$11</f>
        <v>43-2-404050</v>
      </c>
    </row>
    <row r="4" spans="1:78" ht="12.75">
      <c r="A4" t="str">
        <f>+'Gastos Mensuales Acumulados'!I16</f>
        <v>EDUCACION</v>
      </c>
      <c r="B4" t="str">
        <f>+'Gastos Mensuales Acumulados'!$F$6</f>
        <v>OCTUBRE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0</v>
      </c>
      <c r="F4">
        <f>'Gastos Mensuales Acumulados'!I18</f>
        <v>0</v>
      </c>
      <c r="G4">
        <f>'Gastos Mensuales Acumulados'!I19</f>
        <v>0</v>
      </c>
      <c r="H4">
        <f>'Gastos Mensuales Acumulados'!I20</f>
        <v>0</v>
      </c>
      <c r="I4">
        <f>'Gastos Mensuales Acumulados'!I21</f>
        <v>0</v>
      </c>
      <c r="J4">
        <f>'Gastos Mensuales Acumulados'!I22</f>
        <v>0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0</v>
      </c>
      <c r="N4">
        <f>'Gastos Mensuales Acumulados'!I26</f>
        <v>0</v>
      </c>
      <c r="O4">
        <f>'Gastos Mensuales Acumulados'!I27</f>
        <v>0</v>
      </c>
      <c r="P4">
        <f>'Gastos Mensuales Acumulados'!I28</f>
        <v>0</v>
      </c>
      <c r="Q4">
        <f>'Gastos Mensuales Acumulados'!I29</f>
        <v>0</v>
      </c>
      <c r="R4">
        <f>'Gastos Mensuales Acumulados'!I30</f>
        <v>0</v>
      </c>
      <c r="S4">
        <f>'Gastos Mensuales Acumulados'!I31</f>
        <v>0</v>
      </c>
      <c r="T4">
        <f>'Gastos Mensuales Acumulados'!I32</f>
        <v>0</v>
      </c>
      <c r="U4">
        <f>'Gastos Mensuales Acumulados'!I33</f>
        <v>0</v>
      </c>
      <c r="V4">
        <f>'Gastos Mensuales Acumulados'!I34</f>
        <v>0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0</v>
      </c>
      <c r="BX4" t="str">
        <f>+'Gastos Mensuales Acumulados'!$F$9</f>
        <v>MARIO WOHLK CARO</v>
      </c>
      <c r="BY4" t="str">
        <f>+'Gastos Mensuales Acumulados'!$F$10</f>
        <v>DIRECTOR ADMINISTRACION Y FINANZAS</v>
      </c>
      <c r="BZ4" t="str">
        <f>+'Gastos Mensuales Acumulados'!$F$11</f>
        <v>43-2-404050</v>
      </c>
    </row>
    <row r="5" spans="1:78" ht="12.75">
      <c r="A5" t="str">
        <f>+'Gastos Mensuales Acumulados'!J16</f>
        <v>CEMENTERIO</v>
      </c>
      <c r="B5" t="str">
        <f>+'Gastos Mensuales Acumulados'!$F$6</f>
        <v>OCTUBRE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MARIO WOHLK CARO</v>
      </c>
      <c r="BY5" t="str">
        <f>+'Gastos Mensuales Acumulados'!$F$10</f>
        <v>DIRECTOR ADMINISTRACION Y FINANZAS</v>
      </c>
      <c r="BZ5" t="str">
        <f>+'Gastos Mensuales Acumulados'!$F$11</f>
        <v>43-2-404050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jfriz</cp:lastModifiedBy>
  <cp:lastPrinted>2008-03-27T19:02:07Z</cp:lastPrinted>
  <dcterms:created xsi:type="dcterms:W3CDTF">2008-02-28T21:05:06Z</dcterms:created>
  <dcterms:modified xsi:type="dcterms:W3CDTF">2017-12-04T14:11:52Z</dcterms:modified>
  <cp:category/>
  <cp:version/>
  <cp:contentType/>
  <cp:contentStatus/>
</cp:coreProperties>
</file>