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<sst xmlns="http://schemas.openxmlformats.org/spreadsheetml/2006/main" count="2219" uniqueCount="1207">
  <si>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</si>
  <si>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</si>
  <si>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</si>
  <si>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</si>
  <si>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</si>
  <si>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</si>
  <si>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</si>
  <si>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</si>
  <si>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</si>
  <si>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</si>
  <si>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</si>
  <si>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</si>
  <si>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</si>
  <si>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</si>
  <si>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</si>
  <si>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</si>
  <si>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</si>
  <si>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</si>
  <si>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</si>
  <si>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</si>
  <si>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</si>
  <si>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</si>
  <si>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</si>
  <si>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</si>
  <si>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</si>
  <si>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</si>
  <si>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</si>
  <si>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</si>
  <si>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</si>
  <si>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</si>
  <si>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</si>
  <si>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</si>
  <si>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</si>
  <si>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</si>
  <si>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</si>
  <si>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</si>
  <si>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</si>
  <si>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</si>
  <si>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</si>
  <si>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</si>
  <si>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</si>
  <si>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</si>
  <si>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</si>
  <si>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</si>
  <si>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</si>
  <si>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</si>
  <si>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</si>
  <si>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</si>
  <si>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</si>
  <si>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</si>
  <si>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</si>
  <si>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</si>
  <si>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</si>
  <si>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</si>
  <si>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</si>
  <si>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</si>
  <si>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</si>
  <si>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</si>
  <si>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</si>
  <si>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</si>
  <si>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</si>
  <si>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</si>
  <si>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</si>
  <si>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</si>
  <si>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</si>
  <si>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</si>
  <si>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</si>
  <si>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</si>
  <si>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</si>
  <si>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</si>
  <si>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</si>
  <si>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</si>
  <si>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</si>
  <si>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</si>
  <si>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</si>
  <si>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</si>
  <si>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</si>
  <si>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</si>
  <si>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</si>
  <si>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</si>
  <si>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</si>
  <si>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</si>
  <si>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</si>
  <si>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</si>
  <si>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</si>
  <si>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</si>
  <si>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</si>
  <si>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</si>
  <si>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</si>
  <si>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</si>
  <si>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</si>
  <si>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</si>
  <si>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</si>
  <si>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</si>
  <si>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</si>
  <si>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</si>
  <si>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</si>
  <si>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</si>
  <si>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</si>
  <si>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</si>
  <si>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</si>
  <si>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</si>
  <si>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</si>
  <si>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</si>
  <si>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</si>
  <si>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</si>
  <si>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</si>
  <si>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</si>
  <si>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</si>
  <si>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</si>
  <si>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</si>
  <si>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</si>
  <si>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</si>
  <si>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</si>
  <si>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</si>
  <si>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</si>
  <si>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</si>
  <si>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</si>
  <si>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</si>
  <si>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</si>
  <si>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</si>
  <si>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</si>
  <si>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</si>
  <si>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</si>
  <si>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</si>
  <si>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</si>
  <si>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</si>
  <si>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</si>
  <si>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</si>
  <si>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</si>
  <si>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</si>
  <si>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</si>
  <si>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</si>
  <si>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</si>
  <si>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</si>
  <si>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</si>
  <si>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</si>
  <si>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</si>
  <si>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</si>
  <si>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</si>
  <si>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</si>
  <si>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</si>
  <si>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</si>
  <si>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</si>
  <si>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</si>
  <si>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</si>
  <si>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</si>
  <si>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</si>
  <si>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</si>
  <si>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</si>
  <si>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</si>
  <si>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</si>
  <si>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</si>
  <si>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</si>
  <si>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</si>
  <si>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</si>
  <si>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</si>
  <si>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</si>
  <si>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</si>
  <si>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</si>
  <si>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</si>
  <si>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</si>
  <si>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</si>
  <si>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</si>
  <si>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</si>
  <si>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</si>
  <si>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</si>
  <si>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</si>
  <si>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</si>
  <si>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</si>
  <si>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</si>
  <si>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</si>
  <si>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</si>
  <si>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</si>
  <si>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</si>
  <si>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</si>
  <si>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</si>
  <si>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</si>
  <si>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</si>
  <si>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</si>
  <si>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</si>
  <si>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</si>
  <si>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</si>
  <si>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</si>
  <si>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</si>
  <si>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</si>
  <si>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</si>
  <si>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</si>
  <si>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</si>
  <si>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</si>
  <si>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</si>
  <si>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</si>
  <si>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</si>
  <si>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</si>
  <si>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</si>
  <si>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</si>
  <si>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</si>
  <si>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</si>
  <si>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</si>
  <si>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</si>
  <si>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</si>
  <si>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</si>
  <si>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</si>
  <si>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</si>
  <si>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</si>
  <si>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</si>
  <si>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</si>
  <si>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</si>
  <si>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</si>
  <si>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</si>
  <si>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</si>
  <si>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</si>
  <si>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</si>
  <si>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</si>
  <si>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</si>
  <si>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</si>
  <si>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</si>
  <si>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</si>
  <si>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</si>
  <si>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</si>
  <si>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</si>
  <si>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</si>
  <si>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</si>
  <si>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</si>
  <si>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</si>
  <si>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</si>
  <si>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</si>
  <si>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</si>
  <si>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</si>
  <si>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</si>
  <si>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</si>
  <si>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</si>
  <si>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</si>
  <si>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</si>
  <si>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</si>
  <si>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</si>
  <si>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</si>
  <si>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</si>
  <si>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</si>
  <si>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</si>
  <si>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</si>
  <si>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</si>
  <si>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</si>
  <si>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</si>
  <si>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</si>
  <si>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</si>
  <si>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</si>
  <si>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</si>
  <si>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</si>
  <si>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</si>
  <si>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</si>
  <si>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</si>
  <si>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</si>
  <si>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</si>
  <si>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</si>
  <si>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</si>
  <si>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</si>
  <si>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</si>
  <si>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</si>
  <si>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</si>
  <si>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</si>
  <si>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</si>
  <si>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</si>
  <si>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</si>
  <si>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</si>
  <si>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</si>
  <si>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</si>
  <si>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</si>
  <si>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</si>
  <si>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</si>
  <si>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</si>
  <si>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</si>
  <si>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</si>
  <si>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</si>
  <si>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</si>
  <si>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</si>
  <si>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</si>
  <si>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</si>
  <si>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</si>
  <si>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</si>
  <si>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</si>
  <si>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</si>
  <si>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</si>
  <si>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</si>
  <si>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</si>
  <si>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</si>
  <si>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</si>
  <si>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</si>
  <si>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</si>
  <si>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</si>
  <si>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</si>
  <si>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</si>
  <si>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</si>
  <si>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</si>
  <si>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</si>
  <si>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</si>
  <si>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</si>
  <si>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</si>
  <si>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</si>
  <si>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</si>
  <si>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</si>
  <si>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</si>
  <si>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</si>
  <si>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</si>
  <si>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</si>
  <si>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</si>
  <si>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</si>
  <si>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</si>
  <si>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</si>
  <si>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</si>
  <si>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</si>
  <si>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</si>
  <si>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</si>
  <si>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</si>
  <si>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</si>
  <si>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</si>
  <si>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</si>
  <si>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</si>
  <si>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</si>
  <si>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</si>
  <si>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</si>
  <si>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</si>
  <si>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</si>
  <si>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</si>
  <si>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</si>
  <si>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</si>
  <si>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</si>
  <si>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</si>
  <si>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</si>
  <si>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</si>
  <si>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</si>
  <si>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</si>
  <si>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</si>
  <si>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</si>
  <si>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</si>
  <si>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</si>
  <si>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</si>
  <si>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</si>
  <si>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</si>
  <si>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</si>
  <si>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</si>
  <si>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</si>
  <si>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</si>
  <si>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</si>
  <si>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</si>
  <si>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</si>
  <si>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</si>
  <si>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</si>
  <si>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</si>
  <si>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</si>
  <si>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</si>
  <si>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</si>
  <si>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</si>
  <si>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</si>
  <si>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</si>
  <si>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</si>
  <si>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</si>
  <si>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</si>
  <si>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</si>
  <si>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</si>
  <si>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</si>
  <si>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</si>
  <si>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</si>
  <si>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</si>
  <si>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</si>
  <si>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</si>
  <si>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</si>
  <si>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</si>
  <si>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</si>
  <si>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</si>
  <si>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</si>
  <si>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</si>
  <si>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</si>
  <si>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</si>
  <si>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</si>
  <si>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</si>
  <si>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</si>
  <si>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</si>
  <si>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</si>
  <si>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</si>
  <si>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</si>
  <si>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</si>
  <si>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</si>
  <si>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</si>
  <si>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</si>
  <si>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</si>
  <si>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</si>
  <si>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</si>
  <si>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</si>
  <si>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</si>
  <si>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</si>
  <si>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</si>
  <si>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</si>
  <si>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</si>
  <si>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</si>
  <si>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</si>
  <si>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</si>
  <si>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</si>
  <si>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</si>
  <si>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</si>
  <si>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</si>
  <si>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</si>
  <si>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</si>
  <si>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</si>
  <si>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</si>
  <si>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</si>
  <si>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</si>
  <si>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</si>
  <si>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</si>
  <si>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</si>
  <si>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</si>
  <si>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</si>
  <si>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</si>
  <si>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</si>
  <si>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</si>
  <si>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</si>
  <si>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</si>
  <si>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</si>
  <si>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</si>
  <si>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</si>
  <si>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</si>
  <si>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</si>
  <si>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</si>
  <si>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</si>
  <si>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</si>
  <si>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</si>
  <si>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</si>
  <si>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</si>
  <si>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</si>
  <si>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</si>
  <si>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</si>
  <si>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</si>
  <si>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</si>
  <si>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</si>
  <si>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</si>
  <si>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</si>
  <si>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</si>
  <si>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</si>
  <si>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</si>
  <si>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</si>
  <si>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</si>
  <si>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</si>
  <si>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</si>
  <si>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</si>
  <si>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</si>
  <si>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</si>
  <si>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</si>
  <si>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</si>
  <si>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</si>
  <si>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</si>
  <si>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</si>
  <si>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</si>
  <si>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</si>
  <si>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</si>
  <si>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</si>
  <si>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</si>
  <si>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</si>
  <si>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</si>
  <si>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</si>
  <si>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</si>
  <si>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</si>
  <si>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</si>
  <si>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</si>
  <si>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</si>
  <si>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</si>
  <si>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</si>
  <si>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</si>
  <si>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</si>
  <si>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</si>
  <si>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</si>
  <si>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</si>
  <si>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</si>
  <si>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</si>
  <si>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</si>
  <si>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</si>
  <si>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</si>
  <si>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</si>
  <si>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</si>
  <si>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</si>
  <si>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</si>
  <si>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</si>
  <si>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</si>
  <si>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</si>
  <si>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</si>
  <si>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</si>
  <si>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</si>
  <si>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</si>
  <si>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</si>
  <si>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</si>
  <si>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</si>
  <si>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</si>
  <si>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</si>
  <si>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</si>
  <si>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</si>
  <si>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</si>
  <si>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</si>
  <si>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</si>
  <si>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</si>
  <si>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</si>
  <si>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</si>
  <si>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</si>
  <si>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</si>
  <si>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</si>
  <si>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</si>
  <si>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</si>
  <si>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</si>
  <si>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</si>
  <si>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</si>
  <si>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</si>
  <si>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</si>
  <si>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</si>
  <si>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</si>
  <si>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</si>
  <si>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</si>
  <si>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</si>
  <si>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</si>
  <si>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</si>
  <si>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</si>
  <si>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</si>
  <si>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</si>
  <si>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</si>
  <si>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</si>
  <si>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</si>
  <si>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</si>
  <si>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</si>
  <si>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</si>
  <si>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</si>
  <si>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</si>
  <si>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</si>
  <si>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</si>
  <si>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</si>
  <si>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</si>
  <si>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</si>
  <si>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</si>
  <si>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</si>
  <si>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</si>
  <si>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</si>
  <si>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</si>
  <si>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</si>
  <si>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</si>
  <si>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</si>
  <si>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</si>
  <si>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</si>
  <si>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</si>
  <si>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</si>
  <si>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</si>
  <si>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</si>
  <si>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</si>
  <si>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</si>
  <si>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</si>
  <si>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</si>
  <si>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</si>
  <si>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</si>
  <si>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</si>
  <si>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</si>
  <si>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</si>
  <si>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</si>
  <si>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</si>
  <si>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</si>
  <si>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</si>
  <si>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</si>
  <si>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</si>
  <si>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</si>
  <si>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</si>
  <si>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</si>
  <si>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</si>
  <si>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</si>
  <si>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</si>
  <si>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</si>
  <si>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</si>
  <si>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</si>
  <si>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</si>
  <si>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</si>
  <si>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</si>
  <si>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</si>
  <si>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</si>
  <si>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</si>
  <si>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</si>
  <si>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</si>
  <si>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</si>
  <si>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</si>
  <si>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</si>
  <si>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</si>
  <si>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</si>
  <si>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</si>
  <si>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</si>
  <si>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</si>
  <si>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</si>
  <si>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</si>
  <si>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</si>
  <si>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</si>
  <si>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</si>
  <si>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</si>
  <si>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</si>
  <si>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</si>
  <si>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</si>
  <si>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</si>
  <si>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</si>
  <si>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</si>
  <si>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</si>
  <si>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</si>
  <si>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</si>
  <si>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</si>
  <si>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</si>
  <si>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</si>
  <si>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</si>
  <si>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</si>
  <si>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</si>
  <si>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</si>
  <si>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</si>
  <si>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</si>
  <si>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</si>
  <si>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</si>
  <si>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</si>
  <si>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</si>
  <si>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</si>
  <si>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</si>
  <si>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</si>
  <si>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</si>
  <si>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</si>
  <si>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</si>
  <si>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</si>
  <si>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</si>
  <si>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</si>
  <si>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</si>
  <si>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</si>
  <si>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</si>
  <si>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</si>
  <si>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</si>
  <si>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</si>
  <si>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</si>
  <si>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</si>
  <si>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</si>
  <si>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</si>
  <si>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</si>
  <si>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</si>
  <si>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</si>
  <si>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</si>
  <si>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</si>
  <si>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</si>
  <si>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</si>
  <si>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</si>
  <si>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</si>
  <si>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</si>
  <si>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</si>
  <si>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</si>
  <si>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</si>
  <si>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</si>
  <si>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</si>
  <si>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</si>
  <si>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</si>
  <si>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</si>
  <si>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</si>
  <si>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</si>
  <si>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</si>
  <si>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</si>
  <si>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</si>
  <si>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</si>
  <si>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</si>
  <si>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</si>
  <si>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</si>
  <si>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</si>
  <si>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</si>
  <si>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</si>
  <si>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</si>
  <si>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</si>
  <si>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</si>
  <si>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</si>
  <si>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</si>
  <si>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</si>
  <si>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</si>
  <si>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</si>
  <si>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</si>
  <si>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</si>
  <si>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</si>
  <si>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</si>
  <si>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</si>
  <si>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</si>
  <si>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</si>
  <si>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</si>
  <si>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</si>
  <si>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</si>
  <si>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</si>
  <si>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</si>
  <si>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</si>
  <si>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</si>
  <si>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</si>
  <si>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</si>
  <si>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</si>
  <si>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</si>
  <si>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</si>
  <si>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</si>
  <si>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</si>
  <si>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</si>
  <si>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</si>
  <si>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</si>
  <si>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</si>
  <si>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</si>
  <si>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</si>
  <si>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</si>
  <si>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</si>
  <si>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</si>
  <si>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</si>
  <si>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</si>
  <si>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</si>
  <si>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</si>
  <si>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</si>
  <si>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</si>
  <si>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</si>
  <si>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</si>
  <si>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</si>
  <si>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</si>
  <si>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</si>
  <si>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</si>
  <si>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</si>
  <si>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</si>
  <si>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</si>
  <si>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</si>
  <si>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</si>
  <si>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</si>
  <si>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</si>
  <si>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</si>
  <si>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</si>
  <si>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</si>
  <si>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</si>
  <si>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</si>
  <si>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</si>
  <si>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</si>
  <si>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</si>
  <si>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</si>
  <si>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</si>
  <si>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</si>
  <si>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</si>
  <si>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</si>
  <si>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</si>
  <si>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</si>
  <si>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</si>
  <si>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</si>
  <si>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</si>
  <si>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</si>
  <si>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</si>
  <si>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</si>
  <si>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</si>
  <si>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</si>
  <si>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</si>
  <si>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</si>
  <si>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</si>
  <si>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</si>
  <si>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</si>
  <si>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</si>
  <si>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</si>
  <si>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</si>
  <si>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</si>
  <si>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</si>
  <si>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</si>
  <si>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</si>
  <si>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</si>
  <si>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</si>
  <si>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</si>
  <si>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</si>
  <si>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</si>
  <si>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</si>
  <si>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</si>
  <si>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</si>
  <si>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</si>
  <si>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</si>
  <si>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</si>
  <si>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</si>
  <si>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</si>
  <si>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</si>
  <si>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</si>
  <si>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</si>
  <si>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</si>
  <si>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</si>
  <si>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</si>
  <si>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</si>
  <si>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</si>
  <si>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</si>
  <si>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</si>
  <si>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</si>
  <si>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</si>
  <si>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</si>
  <si>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</si>
  <si>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</si>
  <si>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</si>
  <si>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</si>
  <si>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</si>
  <si>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</si>
  <si>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</si>
  <si>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</si>
  <si>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</si>
  <si>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</si>
  <si>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</si>
  <si>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</si>
  <si>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</si>
  <si>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</si>
  <si>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</si>
  <si>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</si>
  <si>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</si>
  <si>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</si>
  <si>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</si>
  <si>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</si>
  <si>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</si>
  <si>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</si>
  <si>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</si>
  <si>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</si>
  <si>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</si>
  <si>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</si>
  <si>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</si>
  <si>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</si>
  <si>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</si>
  <si>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</si>
  <si>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</si>
  <si>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</si>
  <si>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</si>
  <si>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</si>
  <si>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</si>
  <si>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</si>
  <si>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</si>
  <si>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</si>
  <si>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</si>
  <si>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</si>
  <si>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</si>
  <si>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</si>
  <si>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</si>
  <si>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</si>
  <si>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</si>
  <si>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</si>
  <si>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</si>
  <si>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</si>
  <si>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</si>
  <si>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</si>
  <si>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</si>
  <si>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</si>
  <si>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</si>
  <si>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</si>
  <si>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</si>
  <si>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</si>
  <si>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</si>
  <si>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</si>
  <si>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</si>
  <si>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</si>
  <si>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</si>
  <si>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</si>
  <si>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</si>
  <si>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</si>
  <si>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</si>
  <si>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</si>
  <si>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</si>
  <si>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</si>
  <si>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</si>
  <si>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</si>
  <si>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</si>
  <si>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</si>
  <si>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</si>
  <si>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</si>
  <si>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</si>
  <si>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</si>
  <si>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</si>
  <si>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</si>
  <si>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</si>
  <si>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</si>
  <si>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</si>
  <si>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</si>
  <si>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</si>
  <si>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</si>
  <si>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</si>
  <si>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</si>
  <si>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</si>
  <si>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</si>
  <si>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</si>
  <si>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</si>
  <si>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</si>
  <si>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</si>
  <si>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</si>
  <si>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</si>
  <si>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</si>
  <si>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</si>
  <si>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</si>
  <si>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</si>
  <si>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</si>
  <si>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</si>
  <si>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</si>
  <si>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</si>
  <si>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</si>
  <si>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</si>
  <si>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</si>
  <si>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</si>
  <si>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</si>
  <si>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</si>
  <si>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</si>
  <si>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</si>
  <si>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</si>
  <si>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</si>
  <si>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</si>
  <si>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</si>
  <si>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</si>
  <si>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</si>
  <si>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</si>
  <si>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</si>
  <si>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</si>
  <si>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</si>
  <si>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</si>
  <si>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</si>
  <si>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</si>
  <si>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</si>
  <si>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</si>
  <si>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</si>
  <si>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</si>
  <si>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</si>
  <si>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</si>
  <si>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</si>
  <si>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</si>
  <si>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</si>
  <si>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</si>
  <si>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</si>
  <si>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</si>
  <si>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</si>
  <si>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</si>
  <si>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</si>
  <si>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</si>
  <si>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</si>
  <si>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</si>
  <si>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</si>
  <si>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</si>
  <si>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</si>
  <si>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</si>
  <si>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</si>
  <si>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</si>
  <si>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</si>
  <si>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</si>
  <si>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</si>
  <si>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</si>
  <si>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</si>
  <si>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</si>
  <si>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</si>
  <si>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</si>
  <si>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</si>
  <si>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</si>
  <si>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</si>
  <si>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</si>
  <si>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</si>
  <si>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</si>
  <si>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</si>
  <si>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</si>
  <si>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</si>
  <si>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</si>
  <si>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</si>
  <si>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</si>
  <si>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</si>
  <si>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</si>
  <si>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</si>
  <si>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</si>
  <si>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</si>
  <si>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</si>
  <si>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</si>
  <si>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</si>
  <si>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</si>
  <si>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</si>
  <si>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</si>
  <si>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</si>
  <si>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</si>
  <si>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</si>
  <si>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</si>
  <si>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</si>
  <si>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</si>
  <si>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</si>
  <si>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</si>
  <si>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</si>
  <si>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</si>
  <si>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</si>
  <si>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</si>
  <si>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</si>
  <si>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</si>
  <si>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</si>
  <si>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</si>
  <si>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</si>
  <si>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</si>
  <si>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</si>
  <si>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</si>
  <si>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</si>
  <si>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</si>
  <si>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</si>
  <si>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</si>
  <si>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</si>
  <si>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</si>
  <si>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</si>
  <si>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</si>
  <si>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</si>
  <si>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</si>
  <si>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</si>
  <si>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</si>
  <si>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</si>
  <si>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</si>
  <si>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</si>
  <si>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</si>
  <si>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</si>
  <si>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</si>
  <si>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</si>
  <si>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</si>
  <si>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</si>
  <si>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</si>
  <si>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</si>
  <si>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</si>
  <si>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</si>
  <si>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</si>
  <si>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</si>
  <si>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</si>
  <si>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</si>
  <si>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</si>
  <si>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</si>
  <si>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</si>
  <si>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</si>
  <si>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</si>
  <si>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</si>
  <si>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</si>
  <si>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</si>
  <si>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</si>
  <si>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</si>
  <si>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</si>
  <si>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</si>
  <si>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</si>
  <si>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</si>
  <si>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</si>
  <si>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</si>
  <si>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</si>
  <si>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</si>
  <si>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</si>
  <si>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</si>
  <si>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</si>
  <si>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</si>
  <si>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</si>
  <si>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</si>
  <si>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</si>
  <si>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</si>
  <si>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</si>
  <si>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</si>
  <si>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</si>
  <si>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</si>
  <si>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</si>
  <si>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</si>
  <si>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</si>
  <si>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</si>
  <si>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</si>
  <si>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</si>
  <si>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</si>
  <si>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</si>
  <si>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</si>
  <si>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</si>
  <si>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</si>
  <si>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</si>
  <si>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</si>
  <si>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</si>
  <si>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</si>
  <si>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</si>
  <si>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</si>
  <si>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</si>
  <si>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</si>
  <si>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</si>
  <si>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</si>
  <si>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</si>
  <si>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</si>
  <si>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</si>
  <si>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</si>
  <si>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</si>
  <si>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</si>
  <si>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</si>
  <si>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</si>
  <si>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</si>
  <si>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</si>
  <si>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</si>
  <si>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</si>
  <si>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</si>
  <si>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</si>
  <si>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</si>
  <si>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</si>
  <si>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</si>
  <si>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</si>
  <si>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</si>
  <si>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</si>
  <si>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</si>
  <si>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</si>
  <si>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</si>
  <si>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</si>
  <si>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</si>
  <si>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</si>
  <si>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</si>
  <si>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</si>
  <si>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</si>
  <si>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</si>
  <si>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</si>
  <si>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</si>
  <si>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</si>
  <si>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</si>
  <si>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</si>
  <si>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</si>
  <si>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</si>
  <si>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</si>
  <si>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</si>
  <si>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</si>
  <si>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</si>
  <si>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</si>
  <si>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</si>
  <si>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</si>
  <si>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</si>
  <si>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</si>
  <si>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</si>
  <si>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</si>
  <si>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</si>
  <si>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</si>
  <si>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</si>
  <si>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</si>
  <si>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</si>
  <si>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</si>
  <si>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</si>
  <si>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</si>
  <si>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</si>
  <si>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</si>
  <si>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</si>
  <si>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</si>
  <si>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</si>
  <si>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</si>
  <si>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</si>
  <si>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</si>
  <si>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</si>
  <si>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</si>
  <si>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</si>
  <si>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</si>
  <si>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</si>
  <si>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</si>
  <si>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</si>
  <si>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</si>
  <si>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</si>
  <si>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</si>
  <si>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</si>
  <si>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</si>
  <si>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</si>
  <si>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</si>
  <si>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</si>
  <si>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</si>
  <si>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</si>
  <si>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</si>
  <si>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</si>
  <si>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</si>
  <si>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</si>
  <si>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</si>
  <si>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</si>
  <si>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</si>
  <si>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</si>
  <si>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</si>
  <si>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</si>
  <si>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</si>
  <si>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</si>
  <si>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</si>
  <si>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</si>
  <si>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</si>
  <si>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</si>
  <si>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</si>
  <si>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</si>
  <si>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</si>
  <si>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</si>
  <si>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</si>
  <si>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</si>
  <si>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</si>
  <si>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</si>
  <si>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</si>
  <si>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</si>
  <si>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</si>
  <si>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</si>
  <si>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</si>
  <si>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</si>
  <si>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</si>
  <si>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</si>
  <si>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</si>
  <si>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</si>
  <si>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</si>
  <si>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</si>
  <si>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</si>
  <si>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</si>
  <si>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</si>
  <si>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</si>
  <si>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</si>
  <si>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</si>
  <si>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</si>
  <si>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</si>
  <si>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</si>
  <si>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</si>
  <si>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</si>
  <si>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</si>
  <si>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</si>
  <si>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</si>
  <si>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</si>
  <si>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</si>
  <si>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</si>
  <si>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</si>
  <si>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</si>
  <si>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</si>
  <si>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</si>
  <si>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</si>
  <si>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</si>
  <si>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</si>
  <si>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</si>
  <si>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</si>
  <si>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</si>
  <si>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</si>
  <si>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FINANZAS</t>
  </si>
  <si>
    <t>40-404050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</si>
</sst>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12" fillId="35" borderId="1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2"/>
      <c r="C2" s="73" t="s">
        <v>1144</v>
      </c>
    </row>
    <row r="3" spans="2:3" ht="16.5">
      <c r="B3" s="74"/>
      <c r="C3" s="75" t="s">
        <v>1145</v>
      </c>
    </row>
    <row r="4" spans="2:3" ht="54.75" customHeight="1">
      <c r="B4" s="74"/>
      <c r="C4" s="76"/>
    </row>
    <row r="5" spans="2:3" ht="63.75">
      <c r="B5" s="74"/>
      <c r="C5" s="77" t="s">
        <v>1200</v>
      </c>
    </row>
    <row r="6" spans="2:3" ht="33">
      <c r="B6" s="74"/>
      <c r="C6" s="77" t="s">
        <v>1146</v>
      </c>
    </row>
    <row r="7" spans="2:3" ht="66">
      <c r="B7" s="74"/>
      <c r="C7" s="78" t="s">
        <v>1194</v>
      </c>
    </row>
    <row r="8" spans="2:3" ht="16.5">
      <c r="B8" s="74"/>
      <c r="C8" s="78" t="s">
        <v>1193</v>
      </c>
    </row>
    <row r="9" spans="2:3" ht="16.5">
      <c r="B9" s="74"/>
      <c r="C9" s="77"/>
    </row>
    <row r="10" spans="2:3" ht="16.5">
      <c r="B10" s="74"/>
      <c r="C10" s="77"/>
    </row>
    <row r="11" spans="2:3" ht="16.5">
      <c r="B11" s="74"/>
      <c r="C11" s="79" t="s">
        <v>1147</v>
      </c>
    </row>
    <row r="12" spans="2:3" ht="16.5">
      <c r="B12" s="74"/>
      <c r="C12" s="80"/>
    </row>
    <row r="13" spans="2:3" ht="16.5">
      <c r="B13" s="74"/>
      <c r="C13" s="80" t="s">
        <v>1148</v>
      </c>
    </row>
    <row r="14" spans="2:3" ht="16.5">
      <c r="B14" s="74"/>
      <c r="C14" s="80"/>
    </row>
    <row r="15" spans="2:3" ht="16.5">
      <c r="B15" s="74"/>
      <c r="C15" s="75" t="s">
        <v>1202</v>
      </c>
    </row>
    <row r="16" spans="2:3" ht="16.5">
      <c r="B16" s="74"/>
      <c r="C16" s="75" t="s">
        <v>1195</v>
      </c>
    </row>
    <row r="17" spans="2:3" ht="16.5">
      <c r="B17" s="74"/>
      <c r="C17" s="75" t="s">
        <v>1149</v>
      </c>
    </row>
    <row r="18" spans="2:3" ht="16.5">
      <c r="B18" s="74"/>
      <c r="C18" s="75" t="s">
        <v>1145</v>
      </c>
    </row>
    <row r="19" spans="2:3" ht="17.25" thickBot="1">
      <c r="B19" s="81"/>
      <c r="C19" s="82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9" sqref="F9:F11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2" t="s">
        <v>1203</v>
      </c>
      <c r="C1" s="102"/>
      <c r="D1" s="102"/>
      <c r="E1" s="102"/>
      <c r="F1" s="102"/>
      <c r="G1" s="102"/>
      <c r="H1" s="102"/>
      <c r="I1" s="102"/>
      <c r="J1" s="102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101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4" t="s">
        <v>447</v>
      </c>
      <c r="C9" s="104"/>
      <c r="D9" s="104"/>
      <c r="E9" s="103"/>
      <c r="F9" s="105" t="s">
        <v>1204</v>
      </c>
    </row>
    <row r="10" spans="2:6" ht="18" customHeight="1">
      <c r="B10" s="12" t="s">
        <v>448</v>
      </c>
      <c r="C10" s="13"/>
      <c r="D10" s="13"/>
      <c r="E10" s="13"/>
      <c r="F10" s="105" t="s">
        <v>1205</v>
      </c>
    </row>
    <row r="11" spans="2:11" s="17" customFormat="1" ht="18" customHeight="1">
      <c r="B11" s="103" t="s">
        <v>449</v>
      </c>
      <c r="C11" s="103"/>
      <c r="D11" s="15"/>
      <c r="E11" s="15"/>
      <c r="F11" s="105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1" t="s">
        <v>1196</v>
      </c>
      <c r="C14" s="101"/>
      <c r="D14" s="101"/>
      <c r="E14" s="101"/>
      <c r="F14" s="101"/>
      <c r="G14" s="101"/>
      <c r="H14" s="101"/>
      <c r="I14" s="101"/>
      <c r="J14" s="101"/>
    </row>
    <row r="15" ht="13.5">
      <c r="G15" s="14"/>
    </row>
    <row r="16" spans="2:10" ht="30" customHeight="1">
      <c r="B16" s="83" t="s">
        <v>0</v>
      </c>
      <c r="C16" s="84" t="s">
        <v>1</v>
      </c>
      <c r="D16" s="84" t="s">
        <v>2</v>
      </c>
      <c r="E16" s="84" t="s">
        <v>3</v>
      </c>
      <c r="F16" s="96" t="s">
        <v>4</v>
      </c>
      <c r="G16" s="95" t="s">
        <v>443</v>
      </c>
      <c r="H16" s="95" t="s">
        <v>444</v>
      </c>
      <c r="I16" s="95" t="s">
        <v>445</v>
      </c>
      <c r="J16" s="95" t="s">
        <v>446</v>
      </c>
    </row>
    <row r="17" spans="2:11" s="35" customFormat="1" ht="12.75">
      <c r="B17" s="85" t="s">
        <v>5</v>
      </c>
      <c r="C17" s="86" t="s">
        <v>6</v>
      </c>
      <c r="D17" s="87" t="s">
        <v>7</v>
      </c>
      <c r="E17" s="86" t="s">
        <v>7</v>
      </c>
      <c r="F17" s="85" t="s">
        <v>8</v>
      </c>
      <c r="G17" s="88">
        <f>SUM(G18:G21)</f>
        <v>850221</v>
      </c>
      <c r="H17" s="88">
        <f>SUM(H18:H21)</f>
        <v>0</v>
      </c>
      <c r="I17" s="88">
        <f>SUM(I18:I21)</f>
        <v>0</v>
      </c>
      <c r="J17" s="88">
        <f>SUM(J18:J21)</f>
        <v>0</v>
      </c>
      <c r="K17" s="65"/>
    </row>
    <row r="18" spans="2:10" ht="13.5">
      <c r="B18" s="89" t="s">
        <v>5</v>
      </c>
      <c r="C18" s="90" t="s">
        <v>9</v>
      </c>
      <c r="D18" s="91" t="s">
        <v>7</v>
      </c>
      <c r="E18" s="90" t="s">
        <v>7</v>
      </c>
      <c r="F18" s="89" t="s">
        <v>10</v>
      </c>
      <c r="G18" s="92">
        <v>361084</v>
      </c>
      <c r="H18" s="92">
        <v>0</v>
      </c>
      <c r="I18" s="92">
        <v>0</v>
      </c>
      <c r="J18" s="92">
        <v>0</v>
      </c>
    </row>
    <row r="19" spans="2:10" ht="13.5">
      <c r="B19" s="89" t="s">
        <v>5</v>
      </c>
      <c r="C19" s="90" t="s">
        <v>11</v>
      </c>
      <c r="D19" s="91" t="s">
        <v>7</v>
      </c>
      <c r="E19" s="90" t="s">
        <v>7</v>
      </c>
      <c r="F19" s="89" t="s">
        <v>12</v>
      </c>
      <c r="G19" s="92">
        <v>220446</v>
      </c>
      <c r="H19" s="92">
        <v>0</v>
      </c>
      <c r="I19" s="92">
        <v>0</v>
      </c>
      <c r="J19" s="92">
        <v>0</v>
      </c>
    </row>
    <row r="20" spans="2:10" ht="13.5">
      <c r="B20" s="89" t="s">
        <v>5</v>
      </c>
      <c r="C20" s="90" t="s">
        <v>13</v>
      </c>
      <c r="D20" s="91" t="s">
        <v>7</v>
      </c>
      <c r="E20" s="90" t="s">
        <v>7</v>
      </c>
      <c r="F20" s="89" t="s">
        <v>14</v>
      </c>
      <c r="G20" s="92">
        <v>138171</v>
      </c>
      <c r="H20" s="92">
        <v>0</v>
      </c>
      <c r="I20" s="92">
        <v>0</v>
      </c>
      <c r="J20" s="92">
        <v>0</v>
      </c>
    </row>
    <row r="21" spans="2:10" ht="13.5">
      <c r="B21" s="89" t="s">
        <v>5</v>
      </c>
      <c r="C21" s="90" t="s">
        <v>15</v>
      </c>
      <c r="D21" s="91" t="s">
        <v>7</v>
      </c>
      <c r="E21" s="90" t="s">
        <v>7</v>
      </c>
      <c r="F21" s="89" t="s">
        <v>16</v>
      </c>
      <c r="G21" s="92">
        <v>130520</v>
      </c>
      <c r="H21" s="92">
        <v>0</v>
      </c>
      <c r="I21" s="92">
        <v>0</v>
      </c>
      <c r="J21" s="92">
        <v>0</v>
      </c>
    </row>
    <row r="22" spans="2:11" s="35" customFormat="1" ht="12.75">
      <c r="B22" s="85" t="s">
        <v>17</v>
      </c>
      <c r="C22" s="86" t="s">
        <v>6</v>
      </c>
      <c r="D22" s="87" t="s">
        <v>7</v>
      </c>
      <c r="E22" s="86" t="s">
        <v>7</v>
      </c>
      <c r="F22" s="85" t="s">
        <v>18</v>
      </c>
      <c r="G22" s="88">
        <f>SUM(G23:G34)</f>
        <v>571156</v>
      </c>
      <c r="H22" s="88">
        <f>SUM(H23:H34)</f>
        <v>0</v>
      </c>
      <c r="I22" s="88">
        <f>SUM(I23:I34)</f>
        <v>0</v>
      </c>
      <c r="J22" s="88">
        <f>SUM(J23:J34)</f>
        <v>0</v>
      </c>
      <c r="K22" s="65"/>
    </row>
    <row r="23" spans="2:10" ht="13.5">
      <c r="B23" s="89" t="s">
        <v>17</v>
      </c>
      <c r="C23" s="90" t="s">
        <v>9</v>
      </c>
      <c r="D23" s="91" t="s">
        <v>7</v>
      </c>
      <c r="E23" s="90" t="s">
        <v>7</v>
      </c>
      <c r="F23" s="89" t="s">
        <v>19</v>
      </c>
      <c r="G23" s="92">
        <v>12416</v>
      </c>
      <c r="H23" s="92">
        <v>0</v>
      </c>
      <c r="I23" s="92">
        <v>0</v>
      </c>
      <c r="J23" s="92">
        <v>0</v>
      </c>
    </row>
    <row r="24" spans="2:10" ht="13.5">
      <c r="B24" s="89" t="s">
        <v>17</v>
      </c>
      <c r="C24" s="90" t="s">
        <v>11</v>
      </c>
      <c r="D24" s="91" t="s">
        <v>7</v>
      </c>
      <c r="E24" s="90" t="s">
        <v>7</v>
      </c>
      <c r="F24" s="89" t="s">
        <v>20</v>
      </c>
      <c r="G24" s="92">
        <v>226</v>
      </c>
      <c r="H24" s="92">
        <v>0</v>
      </c>
      <c r="I24" s="92">
        <v>0</v>
      </c>
      <c r="J24" s="92">
        <v>0</v>
      </c>
    </row>
    <row r="25" spans="2:10" ht="13.5">
      <c r="B25" s="89" t="s">
        <v>17</v>
      </c>
      <c r="C25" s="90" t="s">
        <v>13</v>
      </c>
      <c r="D25" s="91" t="s">
        <v>7</v>
      </c>
      <c r="E25" s="90" t="s">
        <v>7</v>
      </c>
      <c r="F25" s="89" t="s">
        <v>21</v>
      </c>
      <c r="G25" s="92">
        <v>29605</v>
      </c>
      <c r="H25" s="92">
        <v>0</v>
      </c>
      <c r="I25" s="92">
        <v>0</v>
      </c>
      <c r="J25" s="92">
        <v>0</v>
      </c>
    </row>
    <row r="26" spans="2:10" ht="13.5">
      <c r="B26" s="89" t="s">
        <v>17</v>
      </c>
      <c r="C26" s="90" t="s">
        <v>15</v>
      </c>
      <c r="D26" s="91" t="s">
        <v>7</v>
      </c>
      <c r="E26" s="90" t="s">
        <v>7</v>
      </c>
      <c r="F26" s="89" t="s">
        <v>22</v>
      </c>
      <c r="G26" s="92">
        <v>60030</v>
      </c>
      <c r="H26" s="92">
        <v>0</v>
      </c>
      <c r="I26" s="92">
        <v>0</v>
      </c>
      <c r="J26" s="92">
        <v>0</v>
      </c>
    </row>
    <row r="27" spans="2:10" ht="13.5">
      <c r="B27" s="89" t="s">
        <v>17</v>
      </c>
      <c r="C27" s="90" t="s">
        <v>23</v>
      </c>
      <c r="D27" s="91" t="s">
        <v>7</v>
      </c>
      <c r="E27" s="90" t="s">
        <v>7</v>
      </c>
      <c r="F27" s="89" t="s">
        <v>24</v>
      </c>
      <c r="G27" s="92">
        <v>145691</v>
      </c>
      <c r="H27" s="92">
        <v>0</v>
      </c>
      <c r="I27" s="92">
        <v>0</v>
      </c>
      <c r="J27" s="92">
        <v>0</v>
      </c>
    </row>
    <row r="28" spans="2:10" ht="13.5">
      <c r="B28" s="89" t="s">
        <v>17</v>
      </c>
      <c r="C28" s="90" t="s">
        <v>25</v>
      </c>
      <c r="D28" s="91" t="s">
        <v>7</v>
      </c>
      <c r="E28" s="90" t="s">
        <v>7</v>
      </c>
      <c r="F28" s="89" t="s">
        <v>26</v>
      </c>
      <c r="G28" s="92">
        <v>38928</v>
      </c>
      <c r="H28" s="92">
        <v>0</v>
      </c>
      <c r="I28" s="92">
        <v>0</v>
      </c>
      <c r="J28" s="92">
        <v>0</v>
      </c>
    </row>
    <row r="29" spans="2:10" ht="13.5">
      <c r="B29" s="89" t="s">
        <v>17</v>
      </c>
      <c r="C29" s="90" t="s">
        <v>27</v>
      </c>
      <c r="D29" s="91" t="s">
        <v>7</v>
      </c>
      <c r="E29" s="90" t="s">
        <v>7</v>
      </c>
      <c r="F29" s="89" t="s">
        <v>28</v>
      </c>
      <c r="G29" s="92">
        <v>7231</v>
      </c>
      <c r="H29" s="92">
        <v>0</v>
      </c>
      <c r="I29" s="92">
        <v>0</v>
      </c>
      <c r="J29" s="92">
        <v>0</v>
      </c>
    </row>
    <row r="30" spans="2:10" ht="13.5">
      <c r="B30" s="89" t="s">
        <v>17</v>
      </c>
      <c r="C30" s="90" t="s">
        <v>29</v>
      </c>
      <c r="D30" s="91" t="s">
        <v>7</v>
      </c>
      <c r="E30" s="90" t="s">
        <v>7</v>
      </c>
      <c r="F30" s="89" t="s">
        <v>30</v>
      </c>
      <c r="G30" s="92">
        <v>225703</v>
      </c>
      <c r="H30" s="92">
        <v>0</v>
      </c>
      <c r="I30" s="92">
        <v>0</v>
      </c>
      <c r="J30" s="92">
        <v>0</v>
      </c>
    </row>
    <row r="31" spans="2:10" ht="13.5">
      <c r="B31" s="89" t="s">
        <v>17</v>
      </c>
      <c r="C31" s="90" t="s">
        <v>31</v>
      </c>
      <c r="D31" s="91" t="s">
        <v>7</v>
      </c>
      <c r="E31" s="90" t="s">
        <v>7</v>
      </c>
      <c r="F31" s="89" t="s">
        <v>32</v>
      </c>
      <c r="G31" s="92">
        <v>34288</v>
      </c>
      <c r="H31" s="92">
        <v>0</v>
      </c>
      <c r="I31" s="92">
        <v>0</v>
      </c>
      <c r="J31" s="92">
        <v>0</v>
      </c>
    </row>
    <row r="32" spans="2:10" ht="13.5">
      <c r="B32" s="89" t="s">
        <v>17</v>
      </c>
      <c r="C32" s="90" t="s">
        <v>33</v>
      </c>
      <c r="D32" s="91" t="s">
        <v>7</v>
      </c>
      <c r="E32" s="90" t="s">
        <v>7</v>
      </c>
      <c r="F32" s="89" t="s">
        <v>34</v>
      </c>
      <c r="G32" s="92">
        <v>8344</v>
      </c>
      <c r="H32" s="92">
        <v>0</v>
      </c>
      <c r="I32" s="92">
        <v>0</v>
      </c>
      <c r="J32" s="92">
        <v>0</v>
      </c>
    </row>
    <row r="33" spans="2:10" ht="13.5">
      <c r="B33" s="89" t="s">
        <v>17</v>
      </c>
      <c r="C33" s="90" t="s">
        <v>35</v>
      </c>
      <c r="D33" s="91" t="s">
        <v>7</v>
      </c>
      <c r="E33" s="90" t="s">
        <v>7</v>
      </c>
      <c r="F33" s="89" t="s">
        <v>36</v>
      </c>
      <c r="G33" s="92">
        <v>6962</v>
      </c>
      <c r="H33" s="92">
        <v>0</v>
      </c>
      <c r="I33" s="92">
        <v>0</v>
      </c>
      <c r="J33" s="92">
        <v>0</v>
      </c>
    </row>
    <row r="34" spans="2:10" ht="13.5">
      <c r="B34" s="89" t="s">
        <v>17</v>
      </c>
      <c r="C34" s="90" t="s">
        <v>37</v>
      </c>
      <c r="D34" s="91" t="s">
        <v>7</v>
      </c>
      <c r="E34" s="90" t="s">
        <v>7</v>
      </c>
      <c r="F34" s="89" t="s">
        <v>38</v>
      </c>
      <c r="G34" s="92">
        <v>1732</v>
      </c>
      <c r="H34" s="92">
        <v>0</v>
      </c>
      <c r="I34" s="92">
        <v>0</v>
      </c>
      <c r="J34" s="92">
        <v>0</v>
      </c>
    </row>
    <row r="35" spans="2:11" s="35" customFormat="1" ht="12.75">
      <c r="B35" s="85">
        <v>23</v>
      </c>
      <c r="C35" s="86" t="s">
        <v>6</v>
      </c>
      <c r="D35" s="87" t="s">
        <v>7</v>
      </c>
      <c r="E35" s="86" t="s">
        <v>7</v>
      </c>
      <c r="F35" s="85" t="s">
        <v>39</v>
      </c>
      <c r="G35" s="88">
        <f>SUM(G36:G37)</f>
        <v>0</v>
      </c>
      <c r="H35" s="88">
        <f>SUM(H36:H37)</f>
        <v>0</v>
      </c>
      <c r="I35" s="88">
        <f>SUM(I36:I37)</f>
        <v>0</v>
      </c>
      <c r="J35" s="88">
        <f>SUM(J36:J37)</f>
        <v>0</v>
      </c>
      <c r="K35" s="65"/>
    </row>
    <row r="36" spans="2:10" ht="13.5">
      <c r="B36" s="89">
        <v>23</v>
      </c>
      <c r="C36" s="90" t="s">
        <v>9</v>
      </c>
      <c r="D36" s="91" t="s">
        <v>7</v>
      </c>
      <c r="E36" s="90" t="s">
        <v>7</v>
      </c>
      <c r="F36" s="89" t="s">
        <v>40</v>
      </c>
      <c r="G36" s="92">
        <v>0</v>
      </c>
      <c r="H36" s="92">
        <v>0</v>
      </c>
      <c r="I36" s="92">
        <v>0</v>
      </c>
      <c r="J36" s="92">
        <v>0</v>
      </c>
    </row>
    <row r="37" spans="2:10" ht="13.5">
      <c r="B37" s="89">
        <v>23</v>
      </c>
      <c r="C37" s="90" t="s">
        <v>13</v>
      </c>
      <c r="D37" s="91" t="s">
        <v>7</v>
      </c>
      <c r="E37" s="90" t="s">
        <v>7</v>
      </c>
      <c r="F37" s="89" t="s">
        <v>1199</v>
      </c>
      <c r="G37" s="92">
        <v>0</v>
      </c>
      <c r="H37" s="92">
        <v>0</v>
      </c>
      <c r="I37" s="92">
        <v>0</v>
      </c>
      <c r="J37" s="92">
        <v>0</v>
      </c>
    </row>
    <row r="38" spans="2:11" s="35" customFormat="1" ht="12.75">
      <c r="B38" s="85">
        <v>24</v>
      </c>
      <c r="C38" s="86" t="s">
        <v>6</v>
      </c>
      <c r="D38" s="87" t="s">
        <v>7</v>
      </c>
      <c r="E38" s="86" t="s">
        <v>7</v>
      </c>
      <c r="F38" s="85" t="s">
        <v>41</v>
      </c>
      <c r="G38" s="88">
        <f>SUM(G39:G44)</f>
        <v>506002</v>
      </c>
      <c r="H38" s="88">
        <f>SUM(H39:H44)</f>
        <v>0</v>
      </c>
      <c r="I38" s="88">
        <f>SUM(I39:I44)</f>
        <v>0</v>
      </c>
      <c r="J38" s="88">
        <f>SUM(J39:J44)</f>
        <v>0</v>
      </c>
      <c r="K38" s="65"/>
    </row>
    <row r="39" spans="2:10" ht="13.5">
      <c r="B39" s="89">
        <v>24</v>
      </c>
      <c r="C39" s="90" t="s">
        <v>9</v>
      </c>
      <c r="D39" s="91" t="s">
        <v>7</v>
      </c>
      <c r="E39" s="90" t="s">
        <v>7</v>
      </c>
      <c r="F39" s="89" t="s">
        <v>42</v>
      </c>
      <c r="G39" s="92">
        <v>210774</v>
      </c>
      <c r="H39" s="92">
        <v>0</v>
      </c>
      <c r="I39" s="92">
        <v>0</v>
      </c>
      <c r="J39" s="92">
        <v>0</v>
      </c>
    </row>
    <row r="40" spans="2:10" ht="13.5">
      <c r="B40" s="89">
        <v>24</v>
      </c>
      <c r="C40" s="90" t="s">
        <v>13</v>
      </c>
      <c r="D40" s="91" t="s">
        <v>7</v>
      </c>
      <c r="E40" s="93" t="s">
        <v>7</v>
      </c>
      <c r="F40" s="89" t="s">
        <v>43</v>
      </c>
      <c r="G40" s="92">
        <v>295228</v>
      </c>
      <c r="H40" s="92">
        <v>0</v>
      </c>
      <c r="I40" s="92">
        <v>0</v>
      </c>
      <c r="J40" s="92">
        <v>0</v>
      </c>
    </row>
    <row r="41" spans="2:10" ht="13.5">
      <c r="B41" s="89">
        <v>24</v>
      </c>
      <c r="C41" s="90" t="s">
        <v>15</v>
      </c>
      <c r="D41" s="91" t="s">
        <v>7</v>
      </c>
      <c r="E41" s="90" t="s">
        <v>7</v>
      </c>
      <c r="F41" s="89" t="s">
        <v>44</v>
      </c>
      <c r="G41" s="92">
        <v>0</v>
      </c>
      <c r="H41" s="92">
        <v>0</v>
      </c>
      <c r="I41" s="92">
        <v>0</v>
      </c>
      <c r="J41" s="92">
        <v>0</v>
      </c>
    </row>
    <row r="42" spans="2:10" ht="13.5">
      <c r="B42" s="89">
        <v>24</v>
      </c>
      <c r="C42" s="90" t="s">
        <v>23</v>
      </c>
      <c r="D42" s="91" t="s">
        <v>7</v>
      </c>
      <c r="E42" s="93" t="s">
        <v>7</v>
      </c>
      <c r="F42" s="89" t="s">
        <v>45</v>
      </c>
      <c r="G42" s="92">
        <v>0</v>
      </c>
      <c r="H42" s="92">
        <v>0</v>
      </c>
      <c r="I42" s="92">
        <v>0</v>
      </c>
      <c r="J42" s="92">
        <v>0</v>
      </c>
    </row>
    <row r="43" spans="2:10" ht="13.5">
      <c r="B43" s="89">
        <v>24</v>
      </c>
      <c r="C43" s="90" t="s">
        <v>25</v>
      </c>
      <c r="D43" s="91" t="s">
        <v>7</v>
      </c>
      <c r="E43" s="93" t="s">
        <v>7</v>
      </c>
      <c r="F43" s="89" t="s">
        <v>46</v>
      </c>
      <c r="G43" s="92">
        <v>0</v>
      </c>
      <c r="H43" s="92">
        <v>0</v>
      </c>
      <c r="I43" s="92">
        <v>0</v>
      </c>
      <c r="J43" s="92">
        <v>0</v>
      </c>
    </row>
    <row r="44" spans="2:10" ht="13.5">
      <c r="B44" s="89">
        <v>24</v>
      </c>
      <c r="C44" s="90" t="s">
        <v>27</v>
      </c>
      <c r="D44" s="91" t="s">
        <v>7</v>
      </c>
      <c r="E44" s="93" t="s">
        <v>7</v>
      </c>
      <c r="F44" s="89" t="s">
        <v>47</v>
      </c>
      <c r="G44" s="92">
        <v>0</v>
      </c>
      <c r="H44" s="92">
        <v>0</v>
      </c>
      <c r="I44" s="92">
        <v>0</v>
      </c>
      <c r="J44" s="92">
        <v>0</v>
      </c>
    </row>
    <row r="45" spans="2:11" s="35" customFormat="1" ht="12.75">
      <c r="B45" s="85">
        <v>25</v>
      </c>
      <c r="C45" s="86" t="s">
        <v>6</v>
      </c>
      <c r="D45" s="87" t="s">
        <v>7</v>
      </c>
      <c r="E45" s="86" t="s">
        <v>7</v>
      </c>
      <c r="F45" s="85" t="s">
        <v>48</v>
      </c>
      <c r="G45" s="88">
        <f>SUM(G46:G46)</f>
        <v>0</v>
      </c>
      <c r="H45" s="88">
        <f>SUM(H46:H46)</f>
        <v>0</v>
      </c>
      <c r="I45" s="88">
        <f>SUM(I46:I46)</f>
        <v>0</v>
      </c>
      <c r="J45" s="88">
        <f>SUM(J46:J46)</f>
        <v>0</v>
      </c>
      <c r="K45" s="65"/>
    </row>
    <row r="46" spans="2:10" ht="13.5">
      <c r="B46" s="89">
        <v>25</v>
      </c>
      <c r="C46" s="90" t="s">
        <v>9</v>
      </c>
      <c r="D46" s="91" t="s">
        <v>7</v>
      </c>
      <c r="E46" s="93" t="s">
        <v>7</v>
      </c>
      <c r="F46" s="89" t="s">
        <v>49</v>
      </c>
      <c r="G46" s="92">
        <v>0</v>
      </c>
      <c r="H46" s="92">
        <v>0</v>
      </c>
      <c r="I46" s="92">
        <v>0</v>
      </c>
      <c r="J46" s="92">
        <v>0</v>
      </c>
    </row>
    <row r="47" spans="2:11" s="35" customFormat="1" ht="12.75">
      <c r="B47" s="85">
        <v>26</v>
      </c>
      <c r="C47" s="86" t="s">
        <v>6</v>
      </c>
      <c r="D47" s="87" t="s">
        <v>7</v>
      </c>
      <c r="E47" s="86" t="s">
        <v>7</v>
      </c>
      <c r="F47" s="85" t="s">
        <v>50</v>
      </c>
      <c r="G47" s="88">
        <f>SUM(G48:G50)</f>
        <v>13313</v>
      </c>
      <c r="H47" s="88">
        <f>SUM(H48:H50)</f>
        <v>0</v>
      </c>
      <c r="I47" s="88">
        <f>SUM(I48:I50)</f>
        <v>0</v>
      </c>
      <c r="J47" s="88">
        <f>SUM(J48:J50)</f>
        <v>0</v>
      </c>
      <c r="K47" s="65"/>
    </row>
    <row r="48" spans="2:10" ht="13.5">
      <c r="B48" s="89">
        <v>26</v>
      </c>
      <c r="C48" s="90" t="s">
        <v>9</v>
      </c>
      <c r="D48" s="91" t="s">
        <v>7</v>
      </c>
      <c r="E48" s="90" t="s">
        <v>7</v>
      </c>
      <c r="F48" s="89" t="s">
        <v>51</v>
      </c>
      <c r="G48" s="92">
        <v>467</v>
      </c>
      <c r="H48" s="92">
        <v>0</v>
      </c>
      <c r="I48" s="92">
        <v>0</v>
      </c>
      <c r="J48" s="92">
        <v>0</v>
      </c>
    </row>
    <row r="49" spans="2:10" ht="13.5">
      <c r="B49" s="89">
        <v>26</v>
      </c>
      <c r="C49" s="90" t="s">
        <v>11</v>
      </c>
      <c r="D49" s="91" t="s">
        <v>7</v>
      </c>
      <c r="E49" s="90" t="s">
        <v>7</v>
      </c>
      <c r="F49" s="89" t="s">
        <v>52</v>
      </c>
      <c r="G49" s="92">
        <v>10008</v>
      </c>
      <c r="H49" s="92">
        <v>0</v>
      </c>
      <c r="I49" s="92">
        <v>0</v>
      </c>
      <c r="J49" s="92">
        <v>0</v>
      </c>
    </row>
    <row r="50" spans="2:10" ht="13.5">
      <c r="B50" s="89">
        <v>26</v>
      </c>
      <c r="C50" s="90" t="s">
        <v>15</v>
      </c>
      <c r="D50" s="91" t="s">
        <v>7</v>
      </c>
      <c r="E50" s="90" t="s">
        <v>7</v>
      </c>
      <c r="F50" s="89" t="s">
        <v>53</v>
      </c>
      <c r="G50" s="92">
        <v>2838</v>
      </c>
      <c r="H50" s="92">
        <v>0</v>
      </c>
      <c r="I50" s="92">
        <v>0</v>
      </c>
      <c r="J50" s="92">
        <v>0</v>
      </c>
    </row>
    <row r="51" spans="2:11" s="35" customFormat="1" ht="12.75">
      <c r="B51" s="85">
        <v>29</v>
      </c>
      <c r="C51" s="86" t="s">
        <v>6</v>
      </c>
      <c r="D51" s="87" t="s">
        <v>7</v>
      </c>
      <c r="E51" s="86" t="s">
        <v>7</v>
      </c>
      <c r="F51" s="85" t="s">
        <v>54</v>
      </c>
      <c r="G51" s="88">
        <f>SUM(G52:G59)</f>
        <v>60869</v>
      </c>
      <c r="H51" s="88">
        <f>SUM(H52:H59)</f>
        <v>0</v>
      </c>
      <c r="I51" s="88">
        <f>SUM(I52:I59)</f>
        <v>0</v>
      </c>
      <c r="J51" s="88">
        <f>SUM(J52:J59)</f>
        <v>0</v>
      </c>
      <c r="K51" s="65"/>
    </row>
    <row r="52" spans="2:10" ht="13.5">
      <c r="B52" s="89">
        <v>29</v>
      </c>
      <c r="C52" s="90" t="s">
        <v>9</v>
      </c>
      <c r="D52" s="91" t="s">
        <v>7</v>
      </c>
      <c r="E52" s="90" t="s">
        <v>7</v>
      </c>
      <c r="F52" s="89" t="s">
        <v>55</v>
      </c>
      <c r="G52" s="92">
        <v>0</v>
      </c>
      <c r="H52" s="92">
        <v>0</v>
      </c>
      <c r="I52" s="92">
        <v>0</v>
      </c>
      <c r="J52" s="92">
        <v>0</v>
      </c>
    </row>
    <row r="53" spans="2:10" ht="13.5">
      <c r="B53" s="89">
        <v>29</v>
      </c>
      <c r="C53" s="90" t="s">
        <v>11</v>
      </c>
      <c r="D53" s="91" t="s">
        <v>7</v>
      </c>
      <c r="E53" s="90" t="s">
        <v>7</v>
      </c>
      <c r="F53" s="89" t="s">
        <v>56</v>
      </c>
      <c r="G53" s="92">
        <v>0</v>
      </c>
      <c r="H53" s="92">
        <v>0</v>
      </c>
      <c r="I53" s="92">
        <v>0</v>
      </c>
      <c r="J53" s="92">
        <v>0</v>
      </c>
    </row>
    <row r="54" spans="2:10" ht="13.5">
      <c r="B54" s="89">
        <v>29</v>
      </c>
      <c r="C54" s="90" t="s">
        <v>13</v>
      </c>
      <c r="D54" s="91" t="s">
        <v>7</v>
      </c>
      <c r="E54" s="90" t="s">
        <v>7</v>
      </c>
      <c r="F54" s="89" t="s">
        <v>57</v>
      </c>
      <c r="G54" s="92">
        <v>32498</v>
      </c>
      <c r="H54" s="92">
        <v>0</v>
      </c>
      <c r="I54" s="92">
        <v>0</v>
      </c>
      <c r="J54" s="92">
        <v>0</v>
      </c>
    </row>
    <row r="55" spans="2:10" ht="13.5">
      <c r="B55" s="89">
        <v>29</v>
      </c>
      <c r="C55" s="90" t="s">
        <v>15</v>
      </c>
      <c r="D55" s="91" t="s">
        <v>7</v>
      </c>
      <c r="E55" s="90" t="s">
        <v>7</v>
      </c>
      <c r="F55" s="89" t="s">
        <v>58</v>
      </c>
      <c r="G55" s="92">
        <v>6936</v>
      </c>
      <c r="H55" s="92">
        <v>0</v>
      </c>
      <c r="I55" s="92">
        <v>0</v>
      </c>
      <c r="J55" s="92">
        <v>0</v>
      </c>
    </row>
    <row r="56" spans="2:10" ht="13.5">
      <c r="B56" s="89">
        <v>29</v>
      </c>
      <c r="C56" s="90" t="s">
        <v>23</v>
      </c>
      <c r="D56" s="91" t="s">
        <v>7</v>
      </c>
      <c r="E56" s="90" t="s">
        <v>7</v>
      </c>
      <c r="F56" s="89" t="s">
        <v>59</v>
      </c>
      <c r="G56" s="92">
        <v>10401</v>
      </c>
      <c r="H56" s="92">
        <v>0</v>
      </c>
      <c r="I56" s="92">
        <v>0</v>
      </c>
      <c r="J56" s="92">
        <v>0</v>
      </c>
    </row>
    <row r="57" spans="2:10" ht="13.5">
      <c r="B57" s="89">
        <v>29</v>
      </c>
      <c r="C57" s="90" t="s">
        <v>25</v>
      </c>
      <c r="D57" s="91" t="s">
        <v>7</v>
      </c>
      <c r="E57" s="90" t="s">
        <v>7</v>
      </c>
      <c r="F57" s="89" t="s">
        <v>60</v>
      </c>
      <c r="G57" s="92">
        <v>10436</v>
      </c>
      <c r="H57" s="92">
        <v>0</v>
      </c>
      <c r="I57" s="92">
        <v>0</v>
      </c>
      <c r="J57" s="92">
        <v>0</v>
      </c>
    </row>
    <row r="58" spans="2:10" ht="13.5">
      <c r="B58" s="89">
        <v>29</v>
      </c>
      <c r="C58" s="90" t="s">
        <v>27</v>
      </c>
      <c r="D58" s="91" t="s">
        <v>7</v>
      </c>
      <c r="E58" s="90" t="s">
        <v>7</v>
      </c>
      <c r="F58" s="89" t="s">
        <v>61</v>
      </c>
      <c r="G58" s="92">
        <v>0</v>
      </c>
      <c r="H58" s="92">
        <v>0</v>
      </c>
      <c r="I58" s="92">
        <v>0</v>
      </c>
      <c r="J58" s="92">
        <v>0</v>
      </c>
    </row>
    <row r="59" spans="2:10" ht="13.5">
      <c r="B59" s="89">
        <v>29</v>
      </c>
      <c r="C59" s="90" t="s">
        <v>62</v>
      </c>
      <c r="D59" s="91" t="s">
        <v>7</v>
      </c>
      <c r="E59" s="90" t="s">
        <v>7</v>
      </c>
      <c r="F59" s="89" t="s">
        <v>63</v>
      </c>
      <c r="G59" s="92">
        <v>598</v>
      </c>
      <c r="H59" s="92">
        <v>0</v>
      </c>
      <c r="I59" s="92">
        <v>0</v>
      </c>
      <c r="J59" s="92">
        <v>0</v>
      </c>
    </row>
    <row r="60" spans="2:11" s="35" customFormat="1" ht="12.75">
      <c r="B60" s="85">
        <v>30</v>
      </c>
      <c r="C60" s="86" t="s">
        <v>6</v>
      </c>
      <c r="D60" s="87" t="s">
        <v>7</v>
      </c>
      <c r="E60" s="86" t="s">
        <v>7</v>
      </c>
      <c r="F60" s="85" t="s">
        <v>54</v>
      </c>
      <c r="G60" s="88">
        <f>SUM(G61:G64)</f>
        <v>0</v>
      </c>
      <c r="H60" s="88">
        <f>SUM(H61:H64)</f>
        <v>0</v>
      </c>
      <c r="I60" s="88">
        <f>SUM(I61:I64)</f>
        <v>0</v>
      </c>
      <c r="J60" s="88">
        <f>SUM(J61:J64)</f>
        <v>0</v>
      </c>
      <c r="K60" s="65"/>
    </row>
    <row r="61" spans="2:10" ht="13.5">
      <c r="B61" s="89">
        <v>30</v>
      </c>
      <c r="C61" s="90" t="s">
        <v>9</v>
      </c>
      <c r="D61" s="91" t="s">
        <v>7</v>
      </c>
      <c r="E61" s="93" t="s">
        <v>7</v>
      </c>
      <c r="F61" s="89" t="s">
        <v>64</v>
      </c>
      <c r="G61" s="92">
        <v>0</v>
      </c>
      <c r="H61" s="92">
        <v>0</v>
      </c>
      <c r="I61" s="92">
        <v>0</v>
      </c>
      <c r="J61" s="92">
        <v>0</v>
      </c>
    </row>
    <row r="62" spans="2:10" ht="13.5">
      <c r="B62" s="89">
        <v>30</v>
      </c>
      <c r="C62" s="90" t="s">
        <v>11</v>
      </c>
      <c r="D62" s="91" t="s">
        <v>7</v>
      </c>
      <c r="E62" s="93" t="s">
        <v>7</v>
      </c>
      <c r="F62" s="89" t="s">
        <v>65</v>
      </c>
      <c r="G62" s="92">
        <v>0</v>
      </c>
      <c r="H62" s="92">
        <v>0</v>
      </c>
      <c r="I62" s="92">
        <v>0</v>
      </c>
      <c r="J62" s="92">
        <v>0</v>
      </c>
    </row>
    <row r="63" spans="2:10" ht="13.5">
      <c r="B63" s="89">
        <v>30</v>
      </c>
      <c r="C63" s="90" t="s">
        <v>13</v>
      </c>
      <c r="D63" s="91" t="s">
        <v>7</v>
      </c>
      <c r="E63" s="90" t="s">
        <v>7</v>
      </c>
      <c r="F63" s="89" t="s">
        <v>66</v>
      </c>
      <c r="G63" s="92">
        <v>0</v>
      </c>
      <c r="H63" s="92">
        <v>0</v>
      </c>
      <c r="I63" s="92">
        <v>0</v>
      </c>
      <c r="J63" s="92">
        <v>0</v>
      </c>
    </row>
    <row r="64" spans="2:10" ht="13.5">
      <c r="B64" s="89">
        <v>30</v>
      </c>
      <c r="C64" s="90" t="s">
        <v>62</v>
      </c>
      <c r="D64" s="91" t="s">
        <v>7</v>
      </c>
      <c r="E64" s="90" t="s">
        <v>7</v>
      </c>
      <c r="F64" s="89" t="s">
        <v>67</v>
      </c>
      <c r="G64" s="92">
        <v>0</v>
      </c>
      <c r="H64" s="92">
        <v>0</v>
      </c>
      <c r="I64" s="92">
        <v>0</v>
      </c>
      <c r="J64" s="92">
        <v>0</v>
      </c>
    </row>
    <row r="65" spans="2:11" s="35" customFormat="1" ht="12.75">
      <c r="B65" s="85">
        <v>31</v>
      </c>
      <c r="C65" s="86" t="s">
        <v>6</v>
      </c>
      <c r="D65" s="87" t="s">
        <v>7</v>
      </c>
      <c r="E65" s="86" t="s">
        <v>7</v>
      </c>
      <c r="F65" s="85" t="s">
        <v>68</v>
      </c>
      <c r="G65" s="88">
        <f>G66+G67+G68</f>
        <v>98865</v>
      </c>
      <c r="H65" s="88">
        <f>H66+H67+H68</f>
        <v>0</v>
      </c>
      <c r="I65" s="88">
        <f>I66+I67+I68</f>
        <v>0</v>
      </c>
      <c r="J65" s="88">
        <f>J66+J67+J68</f>
        <v>0</v>
      </c>
      <c r="K65" s="65"/>
    </row>
    <row r="66" spans="2:10" ht="13.5">
      <c r="B66" s="89">
        <v>31</v>
      </c>
      <c r="C66" s="91" t="s">
        <v>9</v>
      </c>
      <c r="D66" s="91" t="s">
        <v>7</v>
      </c>
      <c r="E66" s="91" t="s">
        <v>7</v>
      </c>
      <c r="F66" s="94" t="s">
        <v>1155</v>
      </c>
      <c r="G66" s="92">
        <v>22308</v>
      </c>
      <c r="H66" s="92">
        <v>0</v>
      </c>
      <c r="I66" s="92">
        <v>0</v>
      </c>
      <c r="J66" s="92">
        <v>0</v>
      </c>
    </row>
    <row r="67" spans="2:10" ht="13.5">
      <c r="B67" s="89">
        <v>31</v>
      </c>
      <c r="C67" s="91" t="s">
        <v>11</v>
      </c>
      <c r="D67" s="91" t="s">
        <v>7</v>
      </c>
      <c r="E67" s="91" t="s">
        <v>7</v>
      </c>
      <c r="F67" s="94" t="s">
        <v>70</v>
      </c>
      <c r="G67" s="92">
        <v>76557</v>
      </c>
      <c r="H67" s="92">
        <v>0</v>
      </c>
      <c r="I67" s="92">
        <v>0</v>
      </c>
      <c r="J67" s="92">
        <v>0</v>
      </c>
    </row>
    <row r="68" spans="2:10" ht="13.5">
      <c r="B68" s="89">
        <v>31</v>
      </c>
      <c r="C68" s="91" t="s">
        <v>13</v>
      </c>
      <c r="D68" s="91" t="s">
        <v>7</v>
      </c>
      <c r="E68" s="91" t="s">
        <v>7</v>
      </c>
      <c r="F68" s="94" t="s">
        <v>1164</v>
      </c>
      <c r="G68" s="92">
        <v>0</v>
      </c>
      <c r="H68" s="92">
        <v>0</v>
      </c>
      <c r="I68" s="92">
        <v>0</v>
      </c>
      <c r="J68" s="92">
        <v>0</v>
      </c>
    </row>
    <row r="69" spans="2:11" s="35" customFormat="1" ht="12.75">
      <c r="B69" s="85">
        <v>32</v>
      </c>
      <c r="C69" s="86" t="s">
        <v>6</v>
      </c>
      <c r="D69" s="87" t="s">
        <v>7</v>
      </c>
      <c r="E69" s="86" t="s">
        <v>7</v>
      </c>
      <c r="F69" s="85" t="s">
        <v>72</v>
      </c>
      <c r="G69" s="88">
        <f>SUM(G70:G73)</f>
        <v>0</v>
      </c>
      <c r="H69" s="88">
        <f>SUM(H70:H73)</f>
        <v>0</v>
      </c>
      <c r="I69" s="88">
        <f>SUM(I70:I73)</f>
        <v>0</v>
      </c>
      <c r="J69" s="88">
        <f>SUM(J70:J73)</f>
        <v>0</v>
      </c>
      <c r="K69" s="65"/>
    </row>
    <row r="70" spans="2:10" ht="13.5">
      <c r="B70" s="89">
        <v>32</v>
      </c>
      <c r="C70" s="90" t="s">
        <v>11</v>
      </c>
      <c r="D70" s="91" t="s">
        <v>7</v>
      </c>
      <c r="E70" s="93" t="s">
        <v>7</v>
      </c>
      <c r="F70" s="89" t="s">
        <v>73</v>
      </c>
      <c r="G70" s="92">
        <v>0</v>
      </c>
      <c r="H70" s="92">
        <v>0</v>
      </c>
      <c r="I70" s="92">
        <v>0</v>
      </c>
      <c r="J70" s="92">
        <v>0</v>
      </c>
    </row>
    <row r="71" spans="2:10" ht="13.5">
      <c r="B71" s="89">
        <v>32</v>
      </c>
      <c r="C71" s="90" t="s">
        <v>25</v>
      </c>
      <c r="D71" s="91" t="s">
        <v>7</v>
      </c>
      <c r="E71" s="93" t="s">
        <v>7</v>
      </c>
      <c r="F71" s="89" t="s">
        <v>74</v>
      </c>
      <c r="G71" s="92">
        <v>0</v>
      </c>
      <c r="H71" s="92">
        <v>0</v>
      </c>
      <c r="I71" s="92">
        <v>0</v>
      </c>
      <c r="J71" s="92">
        <v>0</v>
      </c>
    </row>
    <row r="72" spans="2:10" ht="13.5">
      <c r="B72" s="89">
        <v>32</v>
      </c>
      <c r="C72" s="90" t="s">
        <v>27</v>
      </c>
      <c r="D72" s="91" t="s">
        <v>7</v>
      </c>
      <c r="E72" s="90" t="s">
        <v>7</v>
      </c>
      <c r="F72" s="89" t="s">
        <v>75</v>
      </c>
      <c r="G72" s="92">
        <v>0</v>
      </c>
      <c r="H72" s="92">
        <v>0</v>
      </c>
      <c r="I72" s="92">
        <v>0</v>
      </c>
      <c r="J72" s="92">
        <v>0</v>
      </c>
    </row>
    <row r="73" spans="2:10" ht="13.5">
      <c r="B73" s="89">
        <v>32</v>
      </c>
      <c r="C73" s="90" t="s">
        <v>62</v>
      </c>
      <c r="D73" s="91" t="s">
        <v>7</v>
      </c>
      <c r="E73" s="90" t="s">
        <v>7</v>
      </c>
      <c r="F73" s="89" t="s">
        <v>76</v>
      </c>
      <c r="G73" s="92">
        <v>0</v>
      </c>
      <c r="H73" s="92">
        <v>0</v>
      </c>
      <c r="I73" s="92">
        <v>0</v>
      </c>
      <c r="J73" s="92">
        <v>0</v>
      </c>
    </row>
    <row r="74" spans="2:11" s="35" customFormat="1" ht="12.75">
      <c r="B74" s="85">
        <v>33</v>
      </c>
      <c r="C74" s="86" t="s">
        <v>6</v>
      </c>
      <c r="D74" s="87" t="s">
        <v>7</v>
      </c>
      <c r="E74" s="86" t="s">
        <v>7</v>
      </c>
      <c r="F74" s="85" t="s">
        <v>77</v>
      </c>
      <c r="G74" s="88">
        <f>SUM(G75:G80)</f>
        <v>0</v>
      </c>
      <c r="H74" s="88">
        <f>SUM(H75:H80)</f>
        <v>0</v>
      </c>
      <c r="I74" s="88">
        <f>SUM(I75:I80)</f>
        <v>0</v>
      </c>
      <c r="J74" s="88">
        <f>SUM(J75:J80)</f>
        <v>0</v>
      </c>
      <c r="K74" s="65"/>
    </row>
    <row r="75" spans="2:10" ht="13.5">
      <c r="B75" s="89">
        <v>33</v>
      </c>
      <c r="C75" s="90" t="s">
        <v>9</v>
      </c>
      <c r="D75" s="91" t="s">
        <v>7</v>
      </c>
      <c r="E75" s="90" t="s">
        <v>7</v>
      </c>
      <c r="F75" s="89" t="s">
        <v>78</v>
      </c>
      <c r="G75" s="92">
        <v>0</v>
      </c>
      <c r="H75" s="92">
        <v>0</v>
      </c>
      <c r="I75" s="92">
        <v>0</v>
      </c>
      <c r="J75" s="92">
        <v>0</v>
      </c>
    </row>
    <row r="76" spans="2:10" ht="13.5">
      <c r="B76" s="89">
        <v>33</v>
      </c>
      <c r="C76" s="90" t="s">
        <v>13</v>
      </c>
      <c r="D76" s="91" t="s">
        <v>7</v>
      </c>
      <c r="E76" s="90" t="s">
        <v>7</v>
      </c>
      <c r="F76" s="89" t="s">
        <v>43</v>
      </c>
      <c r="G76" s="92">
        <v>0</v>
      </c>
      <c r="H76" s="92">
        <v>0</v>
      </c>
      <c r="I76" s="92">
        <v>0</v>
      </c>
      <c r="J76" s="92">
        <v>0</v>
      </c>
    </row>
    <row r="77" spans="2:10" ht="13.5">
      <c r="B77" s="89">
        <v>33</v>
      </c>
      <c r="C77" s="90" t="s">
        <v>15</v>
      </c>
      <c r="D77" s="91" t="s">
        <v>7</v>
      </c>
      <c r="E77" s="90" t="s">
        <v>7</v>
      </c>
      <c r="F77" s="89" t="s">
        <v>44</v>
      </c>
      <c r="G77" s="92">
        <v>0</v>
      </c>
      <c r="H77" s="92">
        <v>0</v>
      </c>
      <c r="I77" s="92">
        <v>0</v>
      </c>
      <c r="J77" s="92">
        <v>0</v>
      </c>
    </row>
    <row r="78" spans="2:10" ht="13.5">
      <c r="B78" s="89">
        <v>33</v>
      </c>
      <c r="C78" s="90" t="s">
        <v>23</v>
      </c>
      <c r="D78" s="91" t="s">
        <v>7</v>
      </c>
      <c r="E78" s="90" t="s">
        <v>7</v>
      </c>
      <c r="F78" s="89" t="s">
        <v>45</v>
      </c>
      <c r="G78" s="92">
        <v>0</v>
      </c>
      <c r="H78" s="92">
        <v>0</v>
      </c>
      <c r="I78" s="92">
        <v>0</v>
      </c>
      <c r="J78" s="92">
        <v>0</v>
      </c>
    </row>
    <row r="79" spans="2:10" ht="13.5">
      <c r="B79" s="89">
        <v>33</v>
      </c>
      <c r="C79" s="90" t="s">
        <v>25</v>
      </c>
      <c r="D79" s="91" t="s">
        <v>7</v>
      </c>
      <c r="E79" s="90" t="s">
        <v>7</v>
      </c>
      <c r="F79" s="89" t="s">
        <v>46</v>
      </c>
      <c r="G79" s="92">
        <v>0</v>
      </c>
      <c r="H79" s="92">
        <v>0</v>
      </c>
      <c r="I79" s="92">
        <v>0</v>
      </c>
      <c r="J79" s="92">
        <v>0</v>
      </c>
    </row>
    <row r="80" spans="2:10" ht="13.5">
      <c r="B80" s="89">
        <v>33</v>
      </c>
      <c r="C80" s="90" t="s">
        <v>27</v>
      </c>
      <c r="D80" s="91" t="s">
        <v>7</v>
      </c>
      <c r="E80" s="90" t="s">
        <v>7</v>
      </c>
      <c r="F80" s="89" t="s">
        <v>47</v>
      </c>
      <c r="G80" s="92">
        <v>0</v>
      </c>
      <c r="H80" s="92">
        <v>0</v>
      </c>
      <c r="I80" s="92">
        <v>0</v>
      </c>
      <c r="J80" s="92">
        <v>0</v>
      </c>
    </row>
    <row r="81" spans="2:11" s="35" customFormat="1" ht="12.75">
      <c r="B81" s="85">
        <v>34</v>
      </c>
      <c r="C81" s="86" t="s">
        <v>6</v>
      </c>
      <c r="D81" s="87" t="s">
        <v>7</v>
      </c>
      <c r="E81" s="86" t="s">
        <v>7</v>
      </c>
      <c r="F81" s="85" t="s">
        <v>79</v>
      </c>
      <c r="G81" s="88">
        <f>SUM(G82:G85)</f>
        <v>0</v>
      </c>
      <c r="H81" s="88">
        <f>SUM(H82:H85)</f>
        <v>0</v>
      </c>
      <c r="I81" s="88">
        <f>SUM(I82:I85)</f>
        <v>0</v>
      </c>
      <c r="J81" s="88">
        <f>SUM(J82:J85)</f>
        <v>0</v>
      </c>
      <c r="K81" s="65"/>
    </row>
    <row r="82" spans="2:10" ht="13.5">
      <c r="B82" s="89">
        <v>34</v>
      </c>
      <c r="C82" s="90" t="s">
        <v>9</v>
      </c>
      <c r="D82" s="91" t="s">
        <v>7</v>
      </c>
      <c r="E82" s="90" t="s">
        <v>7</v>
      </c>
      <c r="F82" s="89" t="s">
        <v>80</v>
      </c>
      <c r="G82" s="92">
        <v>0</v>
      </c>
      <c r="H82" s="92">
        <v>0</v>
      </c>
      <c r="I82" s="92">
        <v>0</v>
      </c>
      <c r="J82" s="92">
        <v>0</v>
      </c>
    </row>
    <row r="83" spans="2:11" ht="13.5">
      <c r="B83" s="89">
        <v>34</v>
      </c>
      <c r="C83" s="90" t="s">
        <v>13</v>
      </c>
      <c r="D83" s="91" t="s">
        <v>7</v>
      </c>
      <c r="E83" s="90" t="s">
        <v>7</v>
      </c>
      <c r="F83" s="89" t="s">
        <v>81</v>
      </c>
      <c r="G83" s="92">
        <v>0</v>
      </c>
      <c r="H83" s="92">
        <v>0</v>
      </c>
      <c r="I83" s="92">
        <v>0</v>
      </c>
      <c r="J83" s="92">
        <v>0</v>
      </c>
      <c r="K83" s="63" t="s">
        <v>1201</v>
      </c>
    </row>
    <row r="84" spans="2:10" ht="13.5">
      <c r="B84" s="89">
        <v>34</v>
      </c>
      <c r="C84" s="90" t="s">
        <v>23</v>
      </c>
      <c r="D84" s="91" t="s">
        <v>7</v>
      </c>
      <c r="E84" s="90" t="s">
        <v>7</v>
      </c>
      <c r="F84" s="89" t="s">
        <v>82</v>
      </c>
      <c r="G84" s="92">
        <v>0</v>
      </c>
      <c r="H84" s="92">
        <v>0</v>
      </c>
      <c r="I84" s="92">
        <v>0</v>
      </c>
      <c r="J84" s="92">
        <v>0</v>
      </c>
    </row>
    <row r="85" spans="2:10" ht="13.5">
      <c r="B85" s="89">
        <v>34</v>
      </c>
      <c r="C85" s="90" t="s">
        <v>27</v>
      </c>
      <c r="D85" s="91" t="s">
        <v>7</v>
      </c>
      <c r="E85" s="90" t="s">
        <v>7</v>
      </c>
      <c r="F85" s="89" t="s">
        <v>83</v>
      </c>
      <c r="G85" s="92">
        <v>0</v>
      </c>
      <c r="H85" s="92">
        <v>0</v>
      </c>
      <c r="I85" s="92">
        <v>0</v>
      </c>
      <c r="J85" s="92">
        <v>0</v>
      </c>
    </row>
    <row r="86" spans="2:11" s="35" customFormat="1" ht="12.75">
      <c r="B86" s="85">
        <v>35</v>
      </c>
      <c r="C86" s="86" t="s">
        <v>6</v>
      </c>
      <c r="D86" s="87" t="s">
        <v>7</v>
      </c>
      <c r="E86" s="86" t="s">
        <v>7</v>
      </c>
      <c r="F86" s="85" t="s">
        <v>84</v>
      </c>
      <c r="G86" s="97">
        <v>0</v>
      </c>
      <c r="H86" s="97">
        <v>0</v>
      </c>
      <c r="I86" s="97">
        <v>0</v>
      </c>
      <c r="J86" s="97">
        <v>0</v>
      </c>
      <c r="K86" s="65"/>
    </row>
    <row r="87" spans="2:10" ht="22.5" customHeight="1">
      <c r="B87" s="98" t="s">
        <v>85</v>
      </c>
      <c r="C87" s="99"/>
      <c r="D87" s="99"/>
      <c r="E87" s="99"/>
      <c r="F87" s="100"/>
      <c r="G87" s="19">
        <f>SUM(G17+G22+G35+G38+G45+G47+G51+G60+G65+G69+G74+G81+G86)</f>
        <v>2100426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AGOSTO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AGOSTO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850221</v>
      </c>
      <c r="F2">
        <f>'Gastos Mensuales Acumulados'!G18</f>
        <v>361084</v>
      </c>
      <c r="G2">
        <f>'Gastos Mensuales Acumulados'!G19</f>
        <v>220446</v>
      </c>
      <c r="H2">
        <f>'Gastos Mensuales Acumulados'!G20</f>
        <v>138171</v>
      </c>
      <c r="I2">
        <f>'Gastos Mensuales Acumulados'!G21</f>
        <v>130520</v>
      </c>
      <c r="J2">
        <f>'Gastos Mensuales Acumulados'!G22</f>
        <v>571156</v>
      </c>
      <c r="K2">
        <f>'Gastos Mensuales Acumulados'!G23</f>
        <v>12416</v>
      </c>
      <c r="L2">
        <f>'Gastos Mensuales Acumulados'!G24</f>
        <v>226</v>
      </c>
      <c r="M2">
        <f>'Gastos Mensuales Acumulados'!G25</f>
        <v>29605</v>
      </c>
      <c r="N2">
        <f>'Gastos Mensuales Acumulados'!G26</f>
        <v>60030</v>
      </c>
      <c r="O2">
        <f>'Gastos Mensuales Acumulados'!G27</f>
        <v>145691</v>
      </c>
      <c r="P2">
        <f>'Gastos Mensuales Acumulados'!G28</f>
        <v>38928</v>
      </c>
      <c r="Q2">
        <f>'Gastos Mensuales Acumulados'!G29</f>
        <v>7231</v>
      </c>
      <c r="R2">
        <f>'Gastos Mensuales Acumulados'!G30</f>
        <v>225703</v>
      </c>
      <c r="S2">
        <f>'Gastos Mensuales Acumulados'!G31</f>
        <v>34288</v>
      </c>
      <c r="T2">
        <f>'Gastos Mensuales Acumulados'!G32</f>
        <v>8344</v>
      </c>
      <c r="U2">
        <f>'Gastos Mensuales Acumulados'!G33</f>
        <v>6962</v>
      </c>
      <c r="V2">
        <f>'Gastos Mensuales Acumulados'!G34</f>
        <v>1732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506002</v>
      </c>
      <c r="AA2">
        <f>'Gastos Mensuales Acumulados'!G39</f>
        <v>210774</v>
      </c>
      <c r="AB2">
        <f>'Gastos Mensuales Acumulados'!G40</f>
        <v>295228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13313</v>
      </c>
      <c r="AJ2">
        <f>'Gastos Mensuales Acumulados'!G48</f>
        <v>467</v>
      </c>
      <c r="AK2">
        <f>'Gastos Mensuales Acumulados'!G49</f>
        <v>10008</v>
      </c>
      <c r="AL2">
        <f>'Gastos Mensuales Acumulados'!G50</f>
        <v>2838</v>
      </c>
      <c r="AM2">
        <f>'Gastos Mensuales Acumulados'!G51</f>
        <v>60869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32498</v>
      </c>
      <c r="AQ2">
        <f>'Gastos Mensuales Acumulados'!G55</f>
        <v>6936</v>
      </c>
      <c r="AR2">
        <f>'Gastos Mensuales Acumulados'!G56</f>
        <v>10401</v>
      </c>
      <c r="AS2">
        <f>'Gastos Mensuales Acumulados'!G57</f>
        <v>10436</v>
      </c>
      <c r="AT2">
        <f>'Gastos Mensuales Acumulados'!G58</f>
        <v>0</v>
      </c>
      <c r="AU2">
        <f>'Gastos Mensuales Acumulados'!G59</f>
        <v>598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98865</v>
      </c>
      <c r="BB2">
        <f>'Gastos Mensuales Acumulados'!G66</f>
        <v>22308</v>
      </c>
      <c r="BC2">
        <f>'Gastos Mensuales Acumulados'!G67</f>
        <v>76557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2100426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40-404050</v>
      </c>
    </row>
    <row r="3" spans="1:78" ht="12.75">
      <c r="A3" t="str">
        <f>+'Gastos Mensuales Acumulados'!H16</f>
        <v>SALUD</v>
      </c>
      <c r="B3" t="str">
        <f>+'Gastos Mensuales Acumulados'!$F$6</f>
        <v>AGOSTO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40-404050</v>
      </c>
    </row>
    <row r="4" spans="1:78" ht="12.75">
      <c r="A4" t="str">
        <f>+'Gastos Mensuales Acumulados'!I16</f>
        <v>EDUCACION</v>
      </c>
      <c r="B4" t="str">
        <f>+'Gastos Mensuales Acumulados'!$F$6</f>
        <v>AGOSTO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40-404050</v>
      </c>
    </row>
    <row r="5" spans="1:78" ht="12.75">
      <c r="A5" t="str">
        <f>+'Gastos Mensuales Acumulados'!J16</f>
        <v>CEMENTERIO</v>
      </c>
      <c r="B5" t="str">
        <f>+'Gastos Mensuales Acumulados'!$F$6</f>
        <v>AGOSTO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40-404050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2017-10-19T18:36:44Z</dcterms:modified>
  <cp:category/>
  <cp:version/>
  <cp:contentType/>
  <cp:contentStatus/>
</cp:coreProperties>
</file>